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risonlow.sharepoint.com/sites/CompanyData/Projects/Projects - MLC/7659 - Strathfield - SRV Assistance/Reports/Minimum Application/Attachments/"/>
    </mc:Choice>
  </mc:AlternateContent>
  <xr:revisionPtr revIDLastSave="0" documentId="8_{FDDF5F44-6C51-46AE-915B-A13BC6CB10EC}" xr6:coauthVersionLast="47" xr6:coauthVersionMax="47" xr10:uidLastSave="{00000000-0000-0000-0000-000000000000}"/>
  <bookViews>
    <workbookView xWindow="-120" yWindow="-120" windowWidth="29040" windowHeight="15720" activeTab="1" xr2:uid="{7F1BBCEE-0C52-4579-991A-FE50FC9B200D}"/>
  </bookViews>
  <sheets>
    <sheet name="Base Case" sheetId="2" r:id="rId1"/>
    <sheet name="Scr 2 Long Term Sustainabilit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<sst xmlns="http://schemas.openxmlformats.org/spreadsheetml/2006/main" count="1051" uniqueCount="171">
  <si>
    <t>Format Code</t>
  </si>
  <si>
    <t>Year</t>
  </si>
  <si>
    <t>FS</t>
  </si>
  <si>
    <t>INCOME STATEMENT - Scenario 2 Long Term Sustainability</t>
  </si>
  <si>
    <t>Yr</t>
  </si>
  <si>
    <t>Nominal Year</t>
  </si>
  <si>
    <t/>
  </si>
  <si>
    <t>Ref</t>
  </si>
  <si>
    <t>Year Type</t>
  </si>
  <si>
    <t>Actual</t>
  </si>
  <si>
    <t>Budget</t>
  </si>
  <si>
    <t>Forecast</t>
  </si>
  <si>
    <t>Not in Range</t>
  </si>
  <si>
    <t>Table Name</t>
  </si>
  <si>
    <t>OS</t>
  </si>
  <si>
    <t>Entity</t>
  </si>
  <si>
    <t>General Fund</t>
  </si>
  <si>
    <t>Unique Ref</t>
  </si>
  <si>
    <t>GF-2020</t>
  </si>
  <si>
    <t>GF-2021</t>
  </si>
  <si>
    <t>GF-2022</t>
  </si>
  <si>
    <t>GF-2023</t>
  </si>
  <si>
    <t>GF-2024</t>
  </si>
  <si>
    <t>GF-2025</t>
  </si>
  <si>
    <t>GF-2026</t>
  </si>
  <si>
    <t>GF-2027</t>
  </si>
  <si>
    <t>GF-2028</t>
  </si>
  <si>
    <t>GF-2029</t>
  </si>
  <si>
    <t>GF-2030</t>
  </si>
  <si>
    <t>GF-2031</t>
  </si>
  <si>
    <t>GF-2032</t>
  </si>
  <si>
    <t>GF-2033</t>
  </si>
  <si>
    <t>Empty - 170</t>
  </si>
  <si>
    <t>Entity Abv</t>
  </si>
  <si>
    <t>GF</t>
  </si>
  <si>
    <t>Line</t>
  </si>
  <si>
    <t>Rates &amp; Charges</t>
  </si>
  <si>
    <t>Special Rates</t>
  </si>
  <si>
    <t>Ordinary Rate SRV</t>
  </si>
  <si>
    <t>Annual Charges</t>
  </si>
  <si>
    <t>Not Used 1</t>
  </si>
  <si>
    <t>Sub</t>
  </si>
  <si>
    <t>TOTAL RATES &amp; ANNUAL CHARGES</t>
  </si>
  <si>
    <t>User Charges and fees</t>
  </si>
  <si>
    <t>Other revenues</t>
  </si>
  <si>
    <t>Interest and Investment Income</t>
  </si>
  <si>
    <t>Other Income</t>
  </si>
  <si>
    <t>Initiatives Revenue</t>
  </si>
  <si>
    <t>TOTAL OWN SOURCE REVENUE</t>
  </si>
  <si>
    <t>Grants &amp; Contributions - Operating Purposes</t>
  </si>
  <si>
    <t>Grants &amp; Contributions for Capital Purposes</t>
  </si>
  <si>
    <t>Income from Joint Ventures</t>
  </si>
  <si>
    <t>Gains from disposal assets</t>
  </si>
  <si>
    <t>TOTAL INCOME FROM CONTINUING OPERATIONS</t>
  </si>
  <si>
    <t>Income excl Gains on Asset Disposal</t>
  </si>
  <si>
    <t>Total</t>
  </si>
  <si>
    <t>TOTAL OPERATING INCOME (Excl. Capital)</t>
  </si>
  <si>
    <t>Employee Benefits</t>
  </si>
  <si>
    <t>Materials and Contracts</t>
  </si>
  <si>
    <t>Borrowing Costs</t>
  </si>
  <si>
    <t>Depreciation &amp; Amortisation</t>
  </si>
  <si>
    <t>Other Expenses</t>
  </si>
  <si>
    <t>Losses on disposal of assets</t>
  </si>
  <si>
    <t>Internal Charges</t>
  </si>
  <si>
    <t>Initiatives Expenses</t>
  </si>
  <si>
    <t>TOTAL EXPENSES FROM CONTINUING OPERATIONS</t>
  </si>
  <si>
    <t>OPERATING RESULT (Excl. Capital)</t>
  </si>
  <si>
    <t>OPERATING RESULT (Excl. Capital and Asset Sales)</t>
  </si>
  <si>
    <t>OPERATING RESULT (Incl. Capital)</t>
  </si>
  <si>
    <t>Income from Non-Controlling Interests</t>
  </si>
  <si>
    <t>NET OPERATING RESULT ATTRIBUTABLE TO COUNCIL</t>
  </si>
  <si>
    <t>Net Operating Result from Income Statement</t>
  </si>
  <si>
    <t>Gain / (Loss) on Reval of PP&amp;E</t>
  </si>
  <si>
    <t>Fair Value Movement on Investments</t>
  </si>
  <si>
    <t>Other Comprehensive Income</t>
  </si>
  <si>
    <t>TOTAL OTHER COMPREHENSIVE INCOME</t>
  </si>
  <si>
    <t>TOTAL COMPREHENSIVE INCOME</t>
  </si>
  <si>
    <t>Balance Sheet</t>
  </si>
  <si>
    <t>BS</t>
  </si>
  <si>
    <t>Cash &amp; Cash Equivalents</t>
  </si>
  <si>
    <t>Investments - Current</t>
  </si>
  <si>
    <t>Receivables - Current</t>
  </si>
  <si>
    <t>Right of Use and Contract Assets - Current</t>
  </si>
  <si>
    <t>Inventories - Current</t>
  </si>
  <si>
    <t>Other Current Assets</t>
  </si>
  <si>
    <t>Current Assets Held for Resale</t>
  </si>
  <si>
    <t>TOTAL CURRENT ASSETS</t>
  </si>
  <si>
    <t>Receivable Collection Days</t>
  </si>
  <si>
    <t>Investments - Non-Current</t>
  </si>
  <si>
    <t>Infrastructure Property &amp; Equip</t>
  </si>
  <si>
    <t>Intangible Assets</t>
  </si>
  <si>
    <t>Investments (Equity Method)</t>
  </si>
  <si>
    <t>Receivables - Non-Current</t>
  </si>
  <si>
    <t>Right of Use and Contract Assets - Non-Current</t>
  </si>
  <si>
    <t>Inventories - Non-Current</t>
  </si>
  <si>
    <t>Capital Works in Progress</t>
  </si>
  <si>
    <t>Investment Property</t>
  </si>
  <si>
    <t>Other Non-Current Assets</t>
  </si>
  <si>
    <t>Non-current Assets Held for Resale</t>
  </si>
  <si>
    <t>TOTAL NON-CURRENT ASSETS</t>
  </si>
  <si>
    <t>Inventory Days</t>
  </si>
  <si>
    <t>TOTAL ASSETS</t>
  </si>
  <si>
    <t>Payables - Current</t>
  </si>
  <si>
    <t>Contract Liabilities - Current</t>
  </si>
  <si>
    <t>Lease Liabilities - Current</t>
  </si>
  <si>
    <t>Income Received in Advance</t>
  </si>
  <si>
    <t>Borrowings -  current</t>
  </si>
  <si>
    <t>Provisions - Current</t>
  </si>
  <si>
    <t>TOTAL CURRENT LIABILITIES</t>
  </si>
  <si>
    <t>Payables Days</t>
  </si>
  <si>
    <t>Payables - Non-Current</t>
  </si>
  <si>
    <t>Contract Liabilities - Non-Current</t>
  </si>
  <si>
    <t>Lease Liabilities - Non-Current</t>
  </si>
  <si>
    <t>Borrowings - Non current</t>
  </si>
  <si>
    <t>Provisions - Non-Current</t>
  </si>
  <si>
    <t>TOTAL NON-CURRENT LIABILITIES</t>
  </si>
  <si>
    <t>TOTAL LIABILITIES</t>
  </si>
  <si>
    <t>NET ASSETS</t>
  </si>
  <si>
    <t>Accumulated Surplus</t>
  </si>
  <si>
    <t>Revaluation Reserves</t>
  </si>
  <si>
    <t>Other Reserves</t>
  </si>
  <si>
    <t>Council Interest Opening Balance</t>
  </si>
  <si>
    <t>Non-Controlling Equity Interest</t>
  </si>
  <si>
    <t>TOTAL EQUITY OPENING BALANCE</t>
  </si>
  <si>
    <t>Changes in Accounting Standards</t>
  </si>
  <si>
    <t>Correction of Prior Period Balance</t>
  </si>
  <si>
    <t>Restated Opening Balance</t>
  </si>
  <si>
    <t>Net Operating Result for the Year</t>
  </si>
  <si>
    <t>Other Total Comprehensive Income</t>
  </si>
  <si>
    <t>Total Comprehensive Income</t>
  </si>
  <si>
    <t>Transfers between Equity Items</t>
  </si>
  <si>
    <t>TOTAL EQUITY CLOSING BALANCE</t>
  </si>
  <si>
    <t>Cashflow Statement</t>
  </si>
  <si>
    <t>CF</t>
  </si>
  <si>
    <t>Total Own Source  Revenue</t>
  </si>
  <si>
    <t>Grants and Contributions</t>
  </si>
  <si>
    <t>Other Income from Continuing Operations</t>
  </si>
  <si>
    <t>Other Expenses from Continuing Operations</t>
  </si>
  <si>
    <t>CASHFLOW FROM OPERATIONS</t>
  </si>
  <si>
    <t>Sale of Current Investments</t>
  </si>
  <si>
    <t>Sale of Long-Term Investments</t>
  </si>
  <si>
    <t>Sale of Investment Securities (Equity Method)</t>
  </si>
  <si>
    <t>Sale of Investment Property</t>
  </si>
  <si>
    <t>Sale of IPP&amp;E</t>
  </si>
  <si>
    <t>Sale of Real Estate Assets</t>
  </si>
  <si>
    <t>Sale of Intangible Assets</t>
  </si>
  <si>
    <t>Sale of Assets Held for Resale</t>
  </si>
  <si>
    <t>Purchase of Current Investments</t>
  </si>
  <si>
    <t>Purchase of Long-Term Investments</t>
  </si>
  <si>
    <t>Purchase of Investment Securities (equity method)</t>
  </si>
  <si>
    <t>Purchase of Investment Property</t>
  </si>
  <si>
    <t>Purchase of IPP&amp;E</t>
  </si>
  <si>
    <t>Purchase of Real Estate / Other</t>
  </si>
  <si>
    <t>Purchase of Intangible Assets</t>
  </si>
  <si>
    <t>(Purchase) / Sale of CWIP</t>
  </si>
  <si>
    <t>CASHFLOW FROM INVESTING</t>
  </si>
  <si>
    <t>Proceeds from Grants and Contributions - Capital purposes</t>
  </si>
  <si>
    <t>Proceeds from Borrowings</t>
  </si>
  <si>
    <t>Loan repayments</t>
  </si>
  <si>
    <t>Internal dividends paid</t>
  </si>
  <si>
    <t>CASHFLOW FROM FINANCING</t>
  </si>
  <si>
    <t>Opening Cash</t>
  </si>
  <si>
    <t>Change in Cash</t>
  </si>
  <si>
    <t>CLOSING CASH</t>
  </si>
  <si>
    <t>TOTAL CASH AND LIQUID INVESTMENTS</t>
  </si>
  <si>
    <t>Transfers to Reserves</t>
  </si>
  <si>
    <t>Transfers from Reserves</t>
  </si>
  <si>
    <t>Internally Restricted Cash</t>
  </si>
  <si>
    <t>Externally Restricted Cash</t>
  </si>
  <si>
    <t>Unrestricted Cash</t>
  </si>
  <si>
    <t>INCOME STATEMENT - Base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</si>
</sst>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[Red]\(&quot;$&quot;#,##0\)"/>
    <numFmt numFmtId="165" formatCode="#,##0_ ;[Red]\-#,##0\ "/>
    <numFmt numFmtId="167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164" fontId="8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horizontal="right" vertical="center"/>
    </xf>
    <xf numFmtId="165" fontId="0" fillId="2" borderId="0" xfId="0" applyNumberFormat="1" applyFill="1"/>
    <xf numFmtId="0" fontId="9" fillId="2" borderId="0" xfId="0" applyFont="1" applyFill="1"/>
    <xf numFmtId="0" fontId="0" fillId="2" borderId="0" xfId="1" applyNumberFormat="1" applyFont="1" applyFill="1" applyBorder="1" applyAlignment="1">
      <alignment horizontal="left"/>
    </xf>
    <xf numFmtId="167" fontId="0" fillId="2" borderId="0" xfId="1" applyNumberFormat="1" applyFont="1" applyFill="1" applyBorder="1"/>
    <xf numFmtId="164" fontId="2" fillId="2" borderId="0" xfId="0" applyNumberFormat="1" applyFont="1" applyFill="1" applyAlignment="1">
      <alignment horizontal="right" wrapText="1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24"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DC57-BD2F-499D-B784-A4A3A7002D12}">
  <dimension ref="A1:EZ175"/>
  <sheetViews>
    <sheetView topLeftCell="G1" workbookViewId="0">
      <selection activeCell="Q1" sqref="Q1:EV1048576"/>
    </sheetView>
  </sheetViews>
  <sheetFormatPr defaultRowHeight="15" outlineLevelCol="1" x14ac:dyDescent="0.25"/>
  <cols>
    <col min="1" max="1" width="6.42578125" style="18" hidden="1" customWidth="1"/>
    <col min="2" max="2" width="69.85546875" customWidth="1"/>
    <col min="3" max="3" width="13.5703125" hidden="1" customWidth="1"/>
    <col min="4" max="5" width="13" hidden="1" customWidth="1" outlineLevel="1"/>
    <col min="6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customWidth="1"/>
    <col min="32" max="32" width="13" customWidth="1" outlineLevel="1"/>
    <col min="33" max="35" width="13.85546875" customWidth="1" outlineLevel="1"/>
    <col min="36" max="38" width="13" customWidth="1" outlineLevel="1"/>
    <col min="39" max="39" width="13.85546875" customWidth="1" outlineLevel="1"/>
    <col min="40" max="41" width="13" customWidth="1" outlineLevel="1"/>
    <col min="42" max="44" width="9.85546875" customWidth="1" outlineLevel="1"/>
    <col min="45" max="45" width="9.85546875" customWidth="1"/>
    <col min="46" max="58" width="9.85546875" hidden="1" customWidth="1" outlineLevel="1"/>
    <col min="59" max="59" width="10.5703125" customWidth="1" collapsed="1"/>
    <col min="60" max="120" width="9.85546875" hidden="1" customWidth="1" outlineLevel="1"/>
    <col min="121" max="152" width="9.140625" hidden="1" customWidth="1" outlineLevel="1"/>
    <col min="153" max="153" width="2.140625" customWidth="1" collapsed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3</v>
      </c>
      <c r="F1" s="3">
        <v>1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4"/>
      <c r="EX1" s="4"/>
      <c r="EY1" s="4"/>
    </row>
    <row r="2" spans="1:156" ht="36" customHeight="1" x14ac:dyDescent="0.5">
      <c r="A2" s="5" t="s">
        <v>2</v>
      </c>
      <c r="B2" s="6" t="s">
        <v>170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4</v>
      </c>
      <c r="B3" s="9" t="s">
        <v>5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4"/>
      <c r="EX3" s="4"/>
      <c r="EY3" s="4"/>
    </row>
    <row r="4" spans="1:156" x14ac:dyDescent="0.25">
      <c r="A4" s="5" t="s">
        <v>7</v>
      </c>
      <c r="B4" s="2" t="s">
        <v>8</v>
      </c>
      <c r="C4" s="11" t="s">
        <v>9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11</v>
      </c>
      <c r="O4" s="11" t="s">
        <v>11</v>
      </c>
      <c r="P4" s="11" t="s">
        <v>11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4"/>
      <c r="EY4" s="4"/>
    </row>
    <row r="5" spans="1:156" hidden="1" x14ac:dyDescent="0.25">
      <c r="A5" s="5" t="s">
        <v>7</v>
      </c>
      <c r="B5" s="2" t="s">
        <v>13</v>
      </c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  <c r="M5" s="4" t="s">
        <v>14</v>
      </c>
      <c r="N5" s="4" t="s">
        <v>14</v>
      </c>
      <c r="O5" s="4" t="s">
        <v>14</v>
      </c>
      <c r="P5" s="4" t="s">
        <v>14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</row>
    <row r="6" spans="1:156" x14ac:dyDescent="0.25">
      <c r="A6" s="5" t="s">
        <v>7</v>
      </c>
      <c r="B6" s="12" t="s">
        <v>15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4"/>
    </row>
    <row r="7" spans="1:156" hidden="1" x14ac:dyDescent="0.25">
      <c r="A7" s="5" t="s">
        <v>7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5" t="s">
        <v>22</v>
      </c>
      <c r="H7" s="15" t="s">
        <v>23</v>
      </c>
      <c r="I7" s="15" t="s">
        <v>24</v>
      </c>
      <c r="J7" s="15" t="s">
        <v>25</v>
      </c>
      <c r="K7" s="15" t="s">
        <v>26</v>
      </c>
      <c r="L7" s="15" t="s">
        <v>27</v>
      </c>
      <c r="M7" s="15" t="s">
        <v>28</v>
      </c>
      <c r="N7" s="15" t="s">
        <v>29</v>
      </c>
      <c r="O7" s="15" t="s">
        <v>30</v>
      </c>
      <c r="P7" s="15" t="s">
        <v>31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4"/>
      <c r="EX7" s="4"/>
      <c r="EY7" s="4"/>
    </row>
    <row r="8" spans="1:156" x14ac:dyDescent="0.25">
      <c r="A8" s="5" t="s">
        <v>7</v>
      </c>
      <c r="B8" s="16" t="s">
        <v>33</v>
      </c>
      <c r="C8" s="17" t="s">
        <v>34</v>
      </c>
      <c r="D8" s="17" t="s">
        <v>34</v>
      </c>
      <c r="E8" s="17" t="s">
        <v>34</v>
      </c>
      <c r="F8" s="17" t="s">
        <v>34</v>
      </c>
      <c r="G8" s="17" t="s">
        <v>34</v>
      </c>
      <c r="H8" s="17" t="s">
        <v>34</v>
      </c>
      <c r="I8" s="17" t="s">
        <v>34</v>
      </c>
      <c r="J8" s="17" t="s">
        <v>34</v>
      </c>
      <c r="K8" s="17" t="s">
        <v>34</v>
      </c>
      <c r="L8" s="17" t="s">
        <v>34</v>
      </c>
      <c r="M8" s="17" t="s">
        <v>34</v>
      </c>
      <c r="N8" s="17" t="s">
        <v>34</v>
      </c>
      <c r="O8" s="17" t="s">
        <v>34</v>
      </c>
      <c r="P8" s="17" t="s">
        <v>34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1"/>
      <c r="EX8" s="11"/>
      <c r="EY8" s="11"/>
      <c r="EZ8" s="18"/>
    </row>
    <row r="9" spans="1:156" x14ac:dyDescent="0.25">
      <c r="A9" s="5" t="s">
        <v>35</v>
      </c>
      <c r="B9" s="15" t="s">
        <v>36</v>
      </c>
      <c r="C9" s="15">
        <v>18525</v>
      </c>
      <c r="D9" s="15">
        <v>18498</v>
      </c>
      <c r="E9" s="15">
        <v>19488</v>
      </c>
      <c r="F9" s="15">
        <v>19683</v>
      </c>
      <c r="G9" s="15">
        <v>20712.318313042928</v>
      </c>
      <c r="H9" s="15">
        <v>25824.558518265978</v>
      </c>
      <c r="I9" s="15">
        <v>26860.582970665197</v>
      </c>
      <c r="J9" s="15">
        <v>27938.170443985371</v>
      </c>
      <c r="K9" s="15">
        <v>28945.282392026696</v>
      </c>
      <c r="L9" s="15">
        <v>30007.704308223208</v>
      </c>
      <c r="M9" s="15">
        <v>31006.457746805056</v>
      </c>
      <c r="N9" s="15">
        <v>32046.048512948637</v>
      </c>
      <c r="O9" s="15">
        <v>33071.546830166131</v>
      </c>
      <c r="P9" s="15">
        <v>34108.097616530009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4"/>
      <c r="EX9" s="4"/>
      <c r="EY9" s="4"/>
    </row>
    <row r="10" spans="1:156" x14ac:dyDescent="0.25">
      <c r="A10" s="5" t="s">
        <v>35</v>
      </c>
      <c r="B10" s="15" t="s">
        <v>37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4"/>
      <c r="EX10" s="4"/>
      <c r="EY10" s="4"/>
    </row>
    <row r="11" spans="1:156" x14ac:dyDescent="0.25">
      <c r="A11" s="5" t="s">
        <v>35</v>
      </c>
      <c r="B11" s="15" t="s">
        <v>38</v>
      </c>
      <c r="C11" s="15">
        <v>0</v>
      </c>
      <c r="D11" s="15">
        <v>0</v>
      </c>
      <c r="E11" s="15">
        <v>0</v>
      </c>
      <c r="F11" s="15">
        <v>0</v>
      </c>
      <c r="G11" s="15">
        <v>3995.6490000000003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4"/>
      <c r="EX11" s="4"/>
      <c r="EY11" s="4"/>
    </row>
    <row r="12" spans="1:156" x14ac:dyDescent="0.25">
      <c r="A12" s="5" t="s">
        <v>35</v>
      </c>
      <c r="B12" s="15" t="s">
        <v>39</v>
      </c>
      <c r="C12" s="15">
        <v>345</v>
      </c>
      <c r="D12" s="15">
        <v>433</v>
      </c>
      <c r="E12" s="15">
        <v>400</v>
      </c>
      <c r="F12" s="15">
        <v>494</v>
      </c>
      <c r="G12" s="15">
        <v>518.61540698696058</v>
      </c>
      <c r="H12" s="15">
        <v>545.25584360639789</v>
      </c>
      <c r="I12" s="15">
        <v>571.26811598463007</v>
      </c>
      <c r="J12" s="15">
        <v>598.51799402259053</v>
      </c>
      <c r="K12" s="15">
        <v>623.11814706065786</v>
      </c>
      <c r="L12" s="15">
        <v>649.14055047539762</v>
      </c>
      <c r="M12" s="15">
        <v>674.01797912972711</v>
      </c>
      <c r="N12" s="15">
        <v>700.01471952039742</v>
      </c>
      <c r="O12" s="15">
        <v>725.93971068614405</v>
      </c>
      <c r="P12" s="15">
        <v>752.34476308077558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4"/>
      <c r="EX12" s="4"/>
      <c r="EY12" s="4"/>
    </row>
    <row r="13" spans="1:156" hidden="1" x14ac:dyDescent="0.25">
      <c r="A13" s="5" t="s">
        <v>35</v>
      </c>
      <c r="B13" s="15" t="s">
        <v>40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4"/>
      <c r="EX13" s="4"/>
      <c r="EY13" s="4"/>
    </row>
    <row r="14" spans="1:156" x14ac:dyDescent="0.25">
      <c r="A14" s="5" t="s">
        <v>41</v>
      </c>
      <c r="B14" s="15" t="s">
        <v>42</v>
      </c>
      <c r="C14" s="15">
        <v>18870</v>
      </c>
      <c r="D14" s="15">
        <v>18931</v>
      </c>
      <c r="E14" s="15">
        <v>19888</v>
      </c>
      <c r="F14" s="15">
        <v>20177</v>
      </c>
      <c r="G14" s="15">
        <v>25226.582720029888</v>
      </c>
      <c r="H14" s="15">
        <v>26369.814361872377</v>
      </c>
      <c r="I14" s="15">
        <v>27431.851086649825</v>
      </c>
      <c r="J14" s="15">
        <v>28536.688438007961</v>
      </c>
      <c r="K14" s="15">
        <v>29568.400539087354</v>
      </c>
      <c r="L14" s="15">
        <v>30656.844858698605</v>
      </c>
      <c r="M14" s="15">
        <v>31680.475725934783</v>
      </c>
      <c r="N14" s="15">
        <v>32746.063232469034</v>
      </c>
      <c r="O14" s="15">
        <v>33797.486540852275</v>
      </c>
      <c r="P14" s="15">
        <v>34860.442379610788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4"/>
      <c r="EX14" s="4"/>
      <c r="EY14" s="4"/>
    </row>
    <row r="15" spans="1:156" x14ac:dyDescent="0.25">
      <c r="A15" s="5" t="s">
        <v>35</v>
      </c>
      <c r="B15" s="15" t="s">
        <v>43</v>
      </c>
      <c r="C15" s="15">
        <v>3551</v>
      </c>
      <c r="D15" s="15">
        <v>4337</v>
      </c>
      <c r="E15" s="15">
        <v>3174</v>
      </c>
      <c r="F15" s="15">
        <v>5035</v>
      </c>
      <c r="G15" s="15">
        <v>5211.2249999999995</v>
      </c>
      <c r="H15" s="15">
        <v>5393.617874999999</v>
      </c>
      <c r="I15" s="15">
        <v>5582.3945006249987</v>
      </c>
      <c r="J15" s="15">
        <v>5777.7783081468733</v>
      </c>
      <c r="K15" s="15">
        <v>5980.0005489320138</v>
      </c>
      <c r="L15" s="15">
        <v>6189.3005681446339</v>
      </c>
      <c r="M15" s="15">
        <v>6405.9260880296952</v>
      </c>
      <c r="N15" s="15">
        <v>6630.133501110734</v>
      </c>
      <c r="O15" s="15">
        <v>6862.1881736496089</v>
      </c>
      <c r="P15" s="15">
        <v>7102.3647597273448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4"/>
      <c r="EX15" s="4"/>
      <c r="EY15" s="4"/>
    </row>
    <row r="16" spans="1:156" x14ac:dyDescent="0.25">
      <c r="A16" s="5" t="s">
        <v>35</v>
      </c>
      <c r="B16" s="15" t="s">
        <v>44</v>
      </c>
      <c r="C16" s="15">
        <v>2784</v>
      </c>
      <c r="D16" s="15">
        <v>2749</v>
      </c>
      <c r="E16" s="15">
        <v>3941</v>
      </c>
      <c r="F16" s="15">
        <v>2718</v>
      </c>
      <c r="G16" s="15">
        <v>2826.7200000000003</v>
      </c>
      <c r="H16" s="15">
        <v>2925.6552000000001</v>
      </c>
      <c r="I16" s="15">
        <v>2998.7965799999997</v>
      </c>
      <c r="J16" s="15">
        <v>3073.7664944999992</v>
      </c>
      <c r="K16" s="15">
        <v>3150.6106568624991</v>
      </c>
      <c r="L16" s="15">
        <v>3229.3759232840612</v>
      </c>
      <c r="M16" s="15">
        <v>3310.1103213661622</v>
      </c>
      <c r="N16" s="15">
        <v>3392.8630794003161</v>
      </c>
      <c r="O16" s="15">
        <v>3477.6846563853237</v>
      </c>
      <c r="P16" s="15">
        <v>3564.6267727949567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4"/>
      <c r="EX16" s="4"/>
      <c r="EY16" s="4"/>
    </row>
    <row r="17" spans="1:155" x14ac:dyDescent="0.25">
      <c r="A17" s="5" t="s">
        <v>35</v>
      </c>
      <c r="B17" s="15" t="s">
        <v>45</v>
      </c>
      <c r="C17" s="15">
        <v>749</v>
      </c>
      <c r="D17" s="15">
        <v>291</v>
      </c>
      <c r="E17" s="15">
        <v>414</v>
      </c>
      <c r="F17" s="15">
        <v>417</v>
      </c>
      <c r="G17" s="15">
        <v>823.16815072725058</v>
      </c>
      <c r="H17" s="15">
        <v>534.47308116859756</v>
      </c>
      <c r="I17" s="15">
        <v>253.80685030423885</v>
      </c>
      <c r="J17" s="15">
        <v>-26.325028703311837</v>
      </c>
      <c r="K17" s="15">
        <v>-361.89758897880819</v>
      </c>
      <c r="L17" s="15">
        <v>-700.25203551601714</v>
      </c>
      <c r="M17" s="15">
        <v>-1045.6591886621402</v>
      </c>
      <c r="N17" s="15">
        <v>-1402.266819508234</v>
      </c>
      <c r="O17" s="15">
        <v>-1763.7231324305469</v>
      </c>
      <c r="P17" s="15">
        <v>-2129.6418901384786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4"/>
      <c r="EX17" s="4"/>
      <c r="EY17" s="4"/>
    </row>
    <row r="18" spans="1:155" x14ac:dyDescent="0.25">
      <c r="A18" s="5" t="s">
        <v>35</v>
      </c>
      <c r="B18" s="15" t="s">
        <v>46</v>
      </c>
      <c r="C18" s="15">
        <v>962</v>
      </c>
      <c r="D18" s="15">
        <v>929</v>
      </c>
      <c r="E18" s="15">
        <v>1007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4"/>
      <c r="EX18" s="4"/>
      <c r="EY18" s="4"/>
    </row>
    <row r="19" spans="1:155" x14ac:dyDescent="0.25">
      <c r="A19" s="5" t="s">
        <v>35</v>
      </c>
      <c r="B19" s="15" t="s">
        <v>47</v>
      </c>
      <c r="C19" s="15">
        <v>0</v>
      </c>
      <c r="D19" s="15">
        <v>0</v>
      </c>
      <c r="E19" s="15">
        <v>0</v>
      </c>
      <c r="F19" s="15">
        <v>0</v>
      </c>
      <c r="G19" s="15">
        <v>1058.4450000000002</v>
      </c>
      <c r="H19" s="15">
        <v>2429.3968249999998</v>
      </c>
      <c r="I19" s="15">
        <v>2510.228313874999</v>
      </c>
      <c r="J19" s="15">
        <v>2595.3861216106247</v>
      </c>
      <c r="K19" s="15">
        <v>2683.4434471194959</v>
      </c>
      <c r="L19" s="15">
        <v>2774.4993433587529</v>
      </c>
      <c r="M19" s="15">
        <v>2868.6562572340863</v>
      </c>
      <c r="N19" s="15">
        <v>2966.0201462007894</v>
      </c>
      <c r="O19" s="15">
        <v>3066.7005988802334</v>
      </c>
      <c r="P19" s="15">
        <v>3170.810959830329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4"/>
      <c r="EX19" s="4"/>
      <c r="EY19" s="4"/>
    </row>
    <row r="20" spans="1:155" x14ac:dyDescent="0.25">
      <c r="A20" s="5" t="s">
        <v>41</v>
      </c>
      <c r="B20" s="15" t="s">
        <v>48</v>
      </c>
      <c r="C20" s="15">
        <v>26916</v>
      </c>
      <c r="D20" s="15">
        <v>27237</v>
      </c>
      <c r="E20" s="15">
        <v>28424</v>
      </c>
      <c r="F20" s="15">
        <v>28347</v>
      </c>
      <c r="G20" s="15">
        <v>35146.140870757139</v>
      </c>
      <c r="H20" s="15">
        <v>37652.957343040965</v>
      </c>
      <c r="I20" s="15">
        <v>38777.077331454064</v>
      </c>
      <c r="J20" s="15">
        <v>39957.294333562146</v>
      </c>
      <c r="K20" s="15">
        <v>41020.557603022557</v>
      </c>
      <c r="L20" s="15">
        <v>42149.768657970038</v>
      </c>
      <c r="M20" s="15">
        <v>43219.509203902584</v>
      </c>
      <c r="N20" s="15">
        <v>44332.813139672638</v>
      </c>
      <c r="O20" s="15">
        <v>45440.336837336894</v>
      </c>
      <c r="P20" s="15">
        <v>46568.602981824937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4"/>
      <c r="EX20" s="4"/>
      <c r="EY20" s="4"/>
    </row>
    <row r="21" spans="1:155" x14ac:dyDescent="0.25">
      <c r="A21" s="5" t="s">
        <v>35</v>
      </c>
      <c r="B21" s="15" t="s">
        <v>49</v>
      </c>
      <c r="C21" s="15">
        <v>2957</v>
      </c>
      <c r="D21" s="15">
        <v>2738</v>
      </c>
      <c r="E21" s="15">
        <v>3412</v>
      </c>
      <c r="F21" s="15">
        <v>2302</v>
      </c>
      <c r="G21" s="15">
        <v>2348.04</v>
      </c>
      <c r="H21" s="15">
        <v>2395.0007999999998</v>
      </c>
      <c r="I21" s="15">
        <v>2442.9008159999998</v>
      </c>
      <c r="J21" s="15">
        <v>2491.7588323199998</v>
      </c>
      <c r="K21" s="15">
        <v>2541.5940089664</v>
      </c>
      <c r="L21" s="15">
        <v>2592.425889145728</v>
      </c>
      <c r="M21" s="15">
        <v>2644.2744069286427</v>
      </c>
      <c r="N21" s="15">
        <v>2697.1598950672155</v>
      </c>
      <c r="O21" s="15">
        <v>2751.1030929685598</v>
      </c>
      <c r="P21" s="15">
        <v>2806.1251548279311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4"/>
      <c r="EX21" s="4"/>
      <c r="EY21" s="4"/>
    </row>
    <row r="22" spans="1:155" x14ac:dyDescent="0.25">
      <c r="A22" s="5" t="s">
        <v>35</v>
      </c>
      <c r="B22" s="15" t="s">
        <v>50</v>
      </c>
      <c r="C22" s="15">
        <v>8928</v>
      </c>
      <c r="D22" s="15">
        <v>5199</v>
      </c>
      <c r="E22" s="15">
        <v>6306</v>
      </c>
      <c r="F22" s="15">
        <v>27756</v>
      </c>
      <c r="G22" s="15">
        <v>18952.490000000002</v>
      </c>
      <c r="H22" s="15">
        <v>18952.490000000002</v>
      </c>
      <c r="I22" s="15">
        <v>3972</v>
      </c>
      <c r="J22" s="15">
        <v>3972</v>
      </c>
      <c r="K22" s="15">
        <v>3972</v>
      </c>
      <c r="L22" s="15">
        <v>3972</v>
      </c>
      <c r="M22" s="15">
        <v>3972</v>
      </c>
      <c r="N22" s="15">
        <v>3972</v>
      </c>
      <c r="O22" s="15">
        <v>3972</v>
      </c>
      <c r="P22" s="15">
        <v>3972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4"/>
      <c r="EX22" s="4"/>
      <c r="EY22" s="4"/>
    </row>
    <row r="23" spans="1:155" x14ac:dyDescent="0.25">
      <c r="A23" s="5" t="s">
        <v>35</v>
      </c>
      <c r="B23" s="15" t="s">
        <v>51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4"/>
      <c r="EX23" s="4"/>
      <c r="EY23" s="4"/>
    </row>
    <row r="24" spans="1:155" x14ac:dyDescent="0.25">
      <c r="A24" s="5" t="s">
        <v>35</v>
      </c>
      <c r="B24" s="15" t="s">
        <v>52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4"/>
      <c r="EX24" s="4"/>
      <c r="EY24" s="4"/>
    </row>
    <row r="25" spans="1:155" hidden="1" x14ac:dyDescent="0.25">
      <c r="A25" s="5" t="s">
        <v>35</v>
      </c>
      <c r="B25" s="15" t="s">
        <v>53</v>
      </c>
      <c r="C25" s="15">
        <v>38801</v>
      </c>
      <c r="D25" s="15">
        <v>35174</v>
      </c>
      <c r="E25" s="15">
        <v>38142</v>
      </c>
      <c r="F25" s="15">
        <v>58405</v>
      </c>
      <c r="G25" s="15">
        <v>56446.670870757138</v>
      </c>
      <c r="H25" s="15">
        <v>59000.448143040965</v>
      </c>
      <c r="I25" s="15">
        <v>45191.978147454065</v>
      </c>
      <c r="J25" s="15">
        <v>46421.053165882142</v>
      </c>
      <c r="K25" s="15">
        <v>47534.151611988957</v>
      </c>
      <c r="L25" s="15">
        <v>48714.194547115767</v>
      </c>
      <c r="M25" s="15">
        <v>49835.783610831226</v>
      </c>
      <c r="N25" s="15">
        <v>51001.973034739851</v>
      </c>
      <c r="O25" s="15">
        <v>52163.439930305452</v>
      </c>
      <c r="P25" s="15">
        <v>53346.72813665287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4"/>
      <c r="EX25" s="4"/>
      <c r="EY25" s="4"/>
    </row>
    <row r="26" spans="1:155" x14ac:dyDescent="0.25">
      <c r="A26" s="5" t="s">
        <v>41</v>
      </c>
      <c r="B26" s="15" t="s">
        <v>54</v>
      </c>
      <c r="C26" s="15">
        <v>38801</v>
      </c>
      <c r="D26" s="15">
        <v>35174</v>
      </c>
      <c r="E26" s="15">
        <v>38142</v>
      </c>
      <c r="F26" s="15">
        <v>58405</v>
      </c>
      <c r="G26" s="15">
        <v>56446.670870757138</v>
      </c>
      <c r="H26" s="15">
        <v>59000.448143040965</v>
      </c>
      <c r="I26" s="15">
        <v>45191.978147454065</v>
      </c>
      <c r="J26" s="15">
        <v>46421.053165882142</v>
      </c>
      <c r="K26" s="15">
        <v>47534.151611988957</v>
      </c>
      <c r="L26" s="15">
        <v>48714.194547115767</v>
      </c>
      <c r="M26" s="15">
        <v>49835.783610831226</v>
      </c>
      <c r="N26" s="15">
        <v>51001.973034739851</v>
      </c>
      <c r="O26" s="15">
        <v>52163.439930305452</v>
      </c>
      <c r="P26" s="15">
        <v>53346.72813665287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4"/>
      <c r="EX26" s="4"/>
      <c r="EY26" s="4"/>
    </row>
    <row r="27" spans="1:155" x14ac:dyDescent="0.25">
      <c r="A27" s="5" t="s">
        <v>55</v>
      </c>
      <c r="B27" s="15" t="s">
        <v>56</v>
      </c>
      <c r="C27" s="15">
        <v>29873</v>
      </c>
      <c r="D27" s="15">
        <v>29975</v>
      </c>
      <c r="E27" s="15">
        <v>31836</v>
      </c>
      <c r="F27" s="15">
        <v>30649</v>
      </c>
      <c r="G27" s="15">
        <v>37494.180870757133</v>
      </c>
      <c r="H27" s="15">
        <v>40047.95814304096</v>
      </c>
      <c r="I27" s="15">
        <v>41219.978147454065</v>
      </c>
      <c r="J27" s="15">
        <v>42449.053165882142</v>
      </c>
      <c r="K27" s="15">
        <v>43562.151611988957</v>
      </c>
      <c r="L27" s="15">
        <v>44742.194547115767</v>
      </c>
      <c r="M27" s="15">
        <v>45863.783610831226</v>
      </c>
      <c r="N27" s="15">
        <v>47029.973034739851</v>
      </c>
      <c r="O27" s="15">
        <v>48191.439930305452</v>
      </c>
      <c r="P27" s="15">
        <v>49374.72813665287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4"/>
      <c r="EX27" s="4"/>
      <c r="EY27" s="4"/>
    </row>
    <row r="28" spans="1:155" x14ac:dyDescent="0.25">
      <c r="A28" s="5" t="s">
        <v>35</v>
      </c>
      <c r="B28" s="15" t="s">
        <v>57</v>
      </c>
      <c r="C28" s="15">
        <v>17469.131022000001</v>
      </c>
      <c r="D28" s="15">
        <v>19743.643899999999</v>
      </c>
      <c r="E28" s="15">
        <v>19396</v>
      </c>
      <c r="F28" s="15">
        <v>21858</v>
      </c>
      <c r="G28" s="15">
        <v>22732.32</v>
      </c>
      <c r="H28" s="15">
        <v>23584.782000000003</v>
      </c>
      <c r="I28" s="15">
        <v>24410.249370000001</v>
      </c>
      <c r="J28" s="15">
        <v>25142.556851100002</v>
      </c>
      <c r="K28" s="15">
        <v>25896.833556633002</v>
      </c>
      <c r="L28" s="15">
        <v>26544.254395548825</v>
      </c>
      <c r="M28" s="15">
        <v>27207.860755437545</v>
      </c>
      <c r="N28" s="15">
        <v>27888.057274323481</v>
      </c>
      <c r="O28" s="15">
        <v>28585.258706181565</v>
      </c>
      <c r="P28" s="15">
        <v>29299.890173836102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4"/>
      <c r="EX28" s="4"/>
      <c r="EY28" s="4"/>
    </row>
    <row r="29" spans="1:155" x14ac:dyDescent="0.25">
      <c r="A29" s="5" t="s">
        <v>35</v>
      </c>
      <c r="B29" s="15" t="s">
        <v>58</v>
      </c>
      <c r="C29" s="15">
        <v>7336.7831088000003</v>
      </c>
      <c r="D29" s="15">
        <v>7550.4725600000002</v>
      </c>
      <c r="E29" s="15">
        <v>9180</v>
      </c>
      <c r="F29" s="15">
        <v>13446</v>
      </c>
      <c r="G29" s="15">
        <v>14253.046013994221</v>
      </c>
      <c r="H29" s="15">
        <v>15057.945688003199</v>
      </c>
      <c r="I29" s="15">
        <v>15699.724229252393</v>
      </c>
      <c r="J29" s="15">
        <v>16368.764133062261</v>
      </c>
      <c r="K29" s="15">
        <v>16958.823455884751</v>
      </c>
      <c r="L29" s="15">
        <v>17581.288473445005</v>
      </c>
      <c r="M29" s="15">
        <v>18166.45060838182</v>
      </c>
      <c r="N29" s="15">
        <v>18775.539026681494</v>
      </c>
      <c r="O29" s="15">
        <v>19376.370785047377</v>
      </c>
      <c r="P29" s="15">
        <v>19983.678102036822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4"/>
      <c r="EX29" s="4"/>
      <c r="EY29" s="4"/>
    </row>
    <row r="30" spans="1:155" x14ac:dyDescent="0.25">
      <c r="A30" s="5" t="s">
        <v>35</v>
      </c>
      <c r="B30" s="15" t="s">
        <v>59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4"/>
      <c r="EX30" s="4"/>
      <c r="EY30" s="4"/>
    </row>
    <row r="31" spans="1:155" x14ac:dyDescent="0.25">
      <c r="A31" s="5" t="s">
        <v>35</v>
      </c>
      <c r="B31" s="15" t="s">
        <v>60</v>
      </c>
      <c r="C31" s="15">
        <v>7412</v>
      </c>
      <c r="D31" s="15">
        <v>8936</v>
      </c>
      <c r="E31" s="15">
        <v>9768</v>
      </c>
      <c r="F31" s="15">
        <v>10333.857263099522</v>
      </c>
      <c r="G31" s="15">
        <v>11528.464645497854</v>
      </c>
      <c r="H31" s="15">
        <v>12649.248852484661</v>
      </c>
      <c r="I31" s="15">
        <v>13360.18728911749</v>
      </c>
      <c r="J31" s="15">
        <v>14072.563313773217</v>
      </c>
      <c r="K31" s="15">
        <v>14786.055356517838</v>
      </c>
      <c r="L31" s="15">
        <v>15501.511043029734</v>
      </c>
      <c r="M31" s="15">
        <v>16220.893012532906</v>
      </c>
      <c r="N31" s="15">
        <v>16941.349818638206</v>
      </c>
      <c r="O31" s="15">
        <v>17662.360331310214</v>
      </c>
      <c r="P31" s="15">
        <v>18382.997125830341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4"/>
      <c r="EX31" s="4"/>
      <c r="EY31" s="4"/>
    </row>
    <row r="32" spans="1:155" x14ac:dyDescent="0.25">
      <c r="A32" s="5" t="s">
        <v>35</v>
      </c>
      <c r="B32" s="15" t="s">
        <v>61</v>
      </c>
      <c r="C32" s="15">
        <v>-2452.4368399999998</v>
      </c>
      <c r="D32" s="15">
        <v>-2437.058</v>
      </c>
      <c r="E32" s="15">
        <v>-2576</v>
      </c>
      <c r="F32" s="15">
        <v>-2255</v>
      </c>
      <c r="G32" s="15">
        <v>-2345.2000000000003</v>
      </c>
      <c r="H32" s="15">
        <v>-2427.2820000000002</v>
      </c>
      <c r="I32" s="15">
        <v>-2487.96405</v>
      </c>
      <c r="J32" s="15">
        <v>-2550.1631512499998</v>
      </c>
      <c r="K32" s="15">
        <v>-2613.9172300312498</v>
      </c>
      <c r="L32" s="15">
        <v>-2679.2651607820308</v>
      </c>
      <c r="M32" s="15">
        <v>-2746.2467898015811</v>
      </c>
      <c r="N32" s="15">
        <v>-2814.9029595466204</v>
      </c>
      <c r="O32" s="15">
        <v>-2885.2755335352858</v>
      </c>
      <c r="P32" s="15">
        <v>-2957.4074218736678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4"/>
      <c r="EX32" s="4"/>
      <c r="EY32" s="4"/>
    </row>
    <row r="33" spans="1:155" x14ac:dyDescent="0.25">
      <c r="A33" s="5" t="s">
        <v>35</v>
      </c>
      <c r="B33" s="15" t="s">
        <v>62</v>
      </c>
      <c r="C33" s="15">
        <v>1139</v>
      </c>
      <c r="D33" s="15">
        <v>1799</v>
      </c>
      <c r="E33" s="15">
        <v>2144</v>
      </c>
      <c r="F33" s="15">
        <v>300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4"/>
      <c r="EX33" s="4"/>
      <c r="EY33" s="4"/>
    </row>
    <row r="34" spans="1:155" x14ac:dyDescent="0.25">
      <c r="A34" s="5" t="s">
        <v>35</v>
      </c>
      <c r="B34" s="19" t="s">
        <v>63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4"/>
      <c r="EX34" s="4"/>
      <c r="EY34" s="4"/>
    </row>
    <row r="35" spans="1:155" x14ac:dyDescent="0.25">
      <c r="A35" s="5" t="s">
        <v>35</v>
      </c>
      <c r="B35" s="15" t="s">
        <v>64</v>
      </c>
      <c r="C35" s="15">
        <v>0</v>
      </c>
      <c r="D35" s="15">
        <v>0</v>
      </c>
      <c r="E35" s="15">
        <v>0</v>
      </c>
      <c r="F35" s="15">
        <v>0</v>
      </c>
      <c r="G35" s="15">
        <v>2227.04</v>
      </c>
      <c r="H35" s="15">
        <v>1411.6803999999997</v>
      </c>
      <c r="I35" s="15">
        <v>818.31516000000033</v>
      </c>
      <c r="J35" s="15">
        <v>836.03696475000004</v>
      </c>
      <c r="K35" s="15">
        <v>660.92555426624995</v>
      </c>
      <c r="L35" s="15">
        <v>677.44869312290643</v>
      </c>
      <c r="M35" s="15">
        <v>694.38491045097908</v>
      </c>
      <c r="N35" s="15">
        <v>711.74453321225337</v>
      </c>
      <c r="O35" s="15">
        <v>729.53814654255962</v>
      </c>
      <c r="P35" s="15">
        <v>747.7766002061237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4"/>
      <c r="EX35" s="4"/>
      <c r="EY35" s="4"/>
    </row>
    <row r="36" spans="1:155" x14ac:dyDescent="0.25">
      <c r="A36" s="5" t="s">
        <v>55</v>
      </c>
      <c r="B36" s="15" t="s">
        <v>65</v>
      </c>
      <c r="C36" s="15">
        <v>30904.477290800005</v>
      </c>
      <c r="D36" s="15">
        <v>35592.05846</v>
      </c>
      <c r="E36" s="15">
        <v>37912</v>
      </c>
      <c r="F36" s="15">
        <v>43682.857263099519</v>
      </c>
      <c r="G36" s="15">
        <v>48395.670659492076</v>
      </c>
      <c r="H36" s="15">
        <v>50276.374940487862</v>
      </c>
      <c r="I36" s="15">
        <v>51800.511998369875</v>
      </c>
      <c r="J36" s="15">
        <v>53869.758111435469</v>
      </c>
      <c r="K36" s="15">
        <v>55688.720693270596</v>
      </c>
      <c r="L36" s="15">
        <v>57625.237444364437</v>
      </c>
      <c r="M36" s="15">
        <v>59543.342497001664</v>
      </c>
      <c r="N36" s="15">
        <v>61501.787693308812</v>
      </c>
      <c r="O36" s="15">
        <v>63468.252435546427</v>
      </c>
      <c r="P36" s="15">
        <v>65456.934580035726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4"/>
      <c r="EX36" s="4"/>
      <c r="EY36" s="4"/>
    </row>
    <row r="37" spans="1:155" x14ac:dyDescent="0.25">
      <c r="A37" s="5" t="s">
        <v>41</v>
      </c>
      <c r="B37" s="15" t="s">
        <v>66</v>
      </c>
      <c r="C37" s="15">
        <v>-1031.477290800005</v>
      </c>
      <c r="D37" s="15">
        <v>-5617.0584600000002</v>
      </c>
      <c r="E37" s="15">
        <v>-6076</v>
      </c>
      <c r="F37" s="15">
        <v>-13033.857263099519</v>
      </c>
      <c r="G37" s="15">
        <v>-10901.48978873494</v>
      </c>
      <c r="H37" s="15">
        <v>-10228.416797446898</v>
      </c>
      <c r="I37" s="15">
        <v>-10580.53385091581</v>
      </c>
      <c r="J37" s="15">
        <v>-11420.704945553327</v>
      </c>
      <c r="K37" s="15">
        <v>-12126.569081281639</v>
      </c>
      <c r="L37" s="15">
        <v>-12883.04289724867</v>
      </c>
      <c r="M37" s="15">
        <v>-13679.558886170438</v>
      </c>
      <c r="N37" s="15">
        <v>-14471.814658568961</v>
      </c>
      <c r="O37" s="15">
        <v>-15276.812505240974</v>
      </c>
      <c r="P37" s="15">
        <v>-16082.206443382856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4"/>
      <c r="EX37" s="4"/>
      <c r="EY37" s="4"/>
    </row>
    <row r="38" spans="1:155" x14ac:dyDescent="0.25">
      <c r="A38" s="5" t="s">
        <v>41</v>
      </c>
      <c r="B38" s="15" t="s">
        <v>67</v>
      </c>
      <c r="C38" s="15">
        <v>107.52270919999501</v>
      </c>
      <c r="D38" s="15">
        <v>-3818.0584600000002</v>
      </c>
      <c r="E38" s="15">
        <v>-3932</v>
      </c>
      <c r="F38" s="15">
        <v>-12733.857263099519</v>
      </c>
      <c r="G38" s="15">
        <v>-10901.48978873494</v>
      </c>
      <c r="H38" s="15">
        <v>-10228.416797446898</v>
      </c>
      <c r="I38" s="15">
        <v>-10580.53385091581</v>
      </c>
      <c r="J38" s="15">
        <v>-11420.704945553327</v>
      </c>
      <c r="K38" s="15">
        <v>-12126.569081281639</v>
      </c>
      <c r="L38" s="15">
        <v>-12883.04289724867</v>
      </c>
      <c r="M38" s="15">
        <v>-13679.558886170438</v>
      </c>
      <c r="N38" s="15">
        <v>-14471.814658568961</v>
      </c>
      <c r="O38" s="15">
        <v>-15276.812505240974</v>
      </c>
      <c r="P38" s="15">
        <v>-16082.206443382856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4"/>
      <c r="EX38" s="4"/>
      <c r="EY38" s="4"/>
    </row>
    <row r="39" spans="1:155" x14ac:dyDescent="0.25">
      <c r="A39" s="5" t="s">
        <v>41</v>
      </c>
      <c r="B39" s="15" t="s">
        <v>68</v>
      </c>
      <c r="C39" s="15">
        <v>7896.522709199995</v>
      </c>
      <c r="D39" s="15">
        <v>-418.0584600000002</v>
      </c>
      <c r="E39" s="15">
        <v>230</v>
      </c>
      <c r="F39" s="15">
        <v>14722.142736900481</v>
      </c>
      <c r="G39" s="15">
        <v>8051.0002112650618</v>
      </c>
      <c r="H39" s="15">
        <v>8724.0732025531033</v>
      </c>
      <c r="I39" s="15">
        <v>-6608.53385091581</v>
      </c>
      <c r="J39" s="15">
        <v>-7448.704945553327</v>
      </c>
      <c r="K39" s="15">
        <v>-8154.5690812816392</v>
      </c>
      <c r="L39" s="15">
        <v>-8911.0428972486698</v>
      </c>
      <c r="M39" s="15">
        <v>-9707.5588861704382</v>
      </c>
      <c r="N39" s="15">
        <v>-10499.814658568961</v>
      </c>
      <c r="O39" s="15">
        <v>-11304.812505240974</v>
      </c>
      <c r="P39" s="15">
        <v>-12110.206443382856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4"/>
      <c r="EX39" s="4"/>
      <c r="EY39" s="4"/>
    </row>
    <row r="40" spans="1:155" x14ac:dyDescent="0.25">
      <c r="A40" s="5" t="s">
        <v>35</v>
      </c>
      <c r="B40" s="15" t="s">
        <v>69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4"/>
      <c r="EX40" s="4"/>
      <c r="EY40" s="4"/>
    </row>
    <row r="41" spans="1:155" x14ac:dyDescent="0.25">
      <c r="A41" s="5" t="s">
        <v>41</v>
      </c>
      <c r="B41" s="15" t="s">
        <v>70</v>
      </c>
      <c r="C41" s="15">
        <v>7896.522709199995</v>
      </c>
      <c r="D41" s="15">
        <v>-418.0584600000002</v>
      </c>
      <c r="E41" s="15">
        <v>230</v>
      </c>
      <c r="F41" s="15">
        <v>14722.142736900481</v>
      </c>
      <c r="G41" s="15">
        <v>8051.0002112650618</v>
      </c>
      <c r="H41" s="15">
        <v>8724.0732025531033</v>
      </c>
      <c r="I41" s="15">
        <v>-6608.53385091581</v>
      </c>
      <c r="J41" s="15">
        <v>-7448.704945553327</v>
      </c>
      <c r="K41" s="15">
        <v>-8154.5690812816392</v>
      </c>
      <c r="L41" s="15">
        <v>-8911.0428972486698</v>
      </c>
      <c r="M41" s="15">
        <v>-9707.5588861704382</v>
      </c>
      <c r="N41" s="15">
        <v>-10499.814658568961</v>
      </c>
      <c r="O41" s="15">
        <v>-11304.812505240974</v>
      </c>
      <c r="P41" s="15">
        <v>-12110.206443382856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4"/>
      <c r="EX41" s="4"/>
      <c r="EY41" s="4"/>
    </row>
    <row r="42" spans="1:155" x14ac:dyDescent="0.25">
      <c r="A42" s="5" t="s">
        <v>41</v>
      </c>
      <c r="B42" s="15" t="s">
        <v>71</v>
      </c>
      <c r="C42" s="15">
        <v>7600</v>
      </c>
      <c r="D42" s="15">
        <v>-418.0584600000002</v>
      </c>
      <c r="E42" s="15">
        <v>230</v>
      </c>
      <c r="F42" s="15">
        <v>14722.142736900481</v>
      </c>
      <c r="G42" s="15">
        <v>8051.0002112650618</v>
      </c>
      <c r="H42" s="15">
        <v>8724.0732025531033</v>
      </c>
      <c r="I42" s="15">
        <v>-6608.53385091581</v>
      </c>
      <c r="J42" s="15">
        <v>-7448.704945553327</v>
      </c>
      <c r="K42" s="15">
        <v>-8154.5690812816392</v>
      </c>
      <c r="L42" s="15">
        <v>-8911.0428972486698</v>
      </c>
      <c r="M42" s="15">
        <v>-9707.5588861704382</v>
      </c>
      <c r="N42" s="15">
        <v>-10499.814658568961</v>
      </c>
      <c r="O42" s="15">
        <v>-11304.812505240974</v>
      </c>
      <c r="P42" s="15">
        <v>-12110.206443382856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4"/>
      <c r="EX42" s="4"/>
      <c r="EY42" s="4"/>
    </row>
    <row r="43" spans="1:155" x14ac:dyDescent="0.25">
      <c r="A43" s="5" t="s">
        <v>35</v>
      </c>
      <c r="B43" s="15" t="s">
        <v>72</v>
      </c>
      <c r="C43" s="15">
        <v>82526</v>
      </c>
      <c r="D43" s="15">
        <v>1798</v>
      </c>
      <c r="E43" s="15">
        <v>37342</v>
      </c>
      <c r="F43" s="15">
        <v>-1.1823431123048067E-10</v>
      </c>
      <c r="G43" s="15">
        <v>5.8207660913467407E-11</v>
      </c>
      <c r="H43" s="15">
        <v>-7.2759576141834259E-12</v>
      </c>
      <c r="I43" s="15">
        <v>3.092281986027956E-11</v>
      </c>
      <c r="J43" s="15">
        <v>3.092281986027956E-11</v>
      </c>
      <c r="K43" s="15">
        <v>0</v>
      </c>
      <c r="L43" s="15">
        <v>8.1854523159563541E-11</v>
      </c>
      <c r="M43" s="15">
        <v>-4.3655745685100555E-11</v>
      </c>
      <c r="N43" s="15">
        <v>-7.2759576141834259E-11</v>
      </c>
      <c r="O43" s="15">
        <v>-2.0008883439004421E-11</v>
      </c>
      <c r="P43" s="15">
        <v>-1.4551915228366852E-11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4"/>
      <c r="EX43" s="4"/>
      <c r="EY43" s="4"/>
    </row>
    <row r="44" spans="1:155" x14ac:dyDescent="0.25">
      <c r="A44" s="5" t="s">
        <v>35</v>
      </c>
      <c r="B44" s="15" t="s">
        <v>73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4"/>
      <c r="EX44" s="4"/>
      <c r="EY44" s="4"/>
    </row>
    <row r="45" spans="1:155" x14ac:dyDescent="0.25">
      <c r="A45" s="5" t="s">
        <v>41</v>
      </c>
      <c r="B45" s="15" t="s">
        <v>74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4"/>
      <c r="EX45" s="4"/>
      <c r="EY45" s="4"/>
    </row>
    <row r="46" spans="1:155" x14ac:dyDescent="0.25">
      <c r="A46" s="5" t="s">
        <v>41</v>
      </c>
      <c r="B46" s="15" t="s">
        <v>75</v>
      </c>
      <c r="C46" s="15">
        <v>82526</v>
      </c>
      <c r="D46" s="15">
        <v>1798</v>
      </c>
      <c r="E46" s="15">
        <v>37342</v>
      </c>
      <c r="F46" s="15">
        <v>-1.1823431123048067E-10</v>
      </c>
      <c r="G46" s="15">
        <v>5.8207660913467407E-11</v>
      </c>
      <c r="H46" s="15">
        <v>-7.2759576141834259E-12</v>
      </c>
      <c r="I46" s="15">
        <v>3.092281986027956E-11</v>
      </c>
      <c r="J46" s="15">
        <v>3.092281986027956E-11</v>
      </c>
      <c r="K46" s="15">
        <v>0</v>
      </c>
      <c r="L46" s="15">
        <v>8.1854523159563541E-11</v>
      </c>
      <c r="M46" s="15">
        <v>-4.3655745685100555E-11</v>
      </c>
      <c r="N46" s="15">
        <v>-7.2759576141834259E-11</v>
      </c>
      <c r="O46" s="15">
        <v>-2.0008883439004421E-11</v>
      </c>
      <c r="P46" s="15">
        <v>-1.4551915228366852E-11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4"/>
      <c r="EX46" s="4"/>
      <c r="EY46" s="4"/>
    </row>
    <row r="47" spans="1:155" x14ac:dyDescent="0.25">
      <c r="A47" s="5" t="s">
        <v>55</v>
      </c>
      <c r="B47" s="15" t="s">
        <v>76</v>
      </c>
      <c r="C47" s="15">
        <v>90126</v>
      </c>
      <c r="D47" s="15">
        <v>1379.9415399999998</v>
      </c>
      <c r="E47" s="15">
        <v>37572</v>
      </c>
      <c r="F47" s="15">
        <v>14722.142736900363</v>
      </c>
      <c r="G47" s="15">
        <v>8051.00021126512</v>
      </c>
      <c r="H47" s="15">
        <v>8724.0732025530961</v>
      </c>
      <c r="I47" s="15">
        <v>-6608.5338509157791</v>
      </c>
      <c r="J47" s="15">
        <v>-7448.7049455532961</v>
      </c>
      <c r="K47" s="15">
        <v>-8154.5690812816392</v>
      </c>
      <c r="L47" s="15">
        <v>-8911.0428972485879</v>
      </c>
      <c r="M47" s="15">
        <v>-9707.5588861704819</v>
      </c>
      <c r="N47" s="15">
        <v>-10499.814658569034</v>
      </c>
      <c r="O47" s="15">
        <v>-11304.812505240994</v>
      </c>
      <c r="P47" s="15">
        <v>-12110.206443382871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4"/>
      <c r="EX47" s="4"/>
      <c r="EY47" s="4"/>
    </row>
    <row r="48" spans="1:155" x14ac:dyDescent="0.25">
      <c r="A48" s="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4"/>
      <c r="EX48" s="4"/>
      <c r="EY48" s="4"/>
    </row>
    <row r="49" spans="1:155" x14ac:dyDescent="0.25">
      <c r="A49" s="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4"/>
      <c r="EX49" s="4"/>
      <c r="EY49" s="4"/>
    </row>
    <row r="50" spans="1:155" x14ac:dyDescent="0.25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4"/>
      <c r="EX50" s="4"/>
      <c r="EY50" s="4"/>
    </row>
    <row r="51" spans="1:155" x14ac:dyDescent="0.25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4"/>
      <c r="EX51" s="4"/>
      <c r="EY51" s="4"/>
    </row>
    <row r="52" spans="1:155" ht="31.5" x14ac:dyDescent="0.5">
      <c r="A52" s="5" t="s">
        <v>2</v>
      </c>
      <c r="B52" s="6" t="s">
        <v>77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4"/>
      <c r="EX52" s="4"/>
      <c r="EY52" s="4"/>
    </row>
    <row r="53" spans="1:155" ht="21" x14ac:dyDescent="0.25">
      <c r="A53" s="5" t="s">
        <v>4</v>
      </c>
      <c r="B53" s="20" t="s">
        <v>5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4"/>
      <c r="EX53" s="4"/>
      <c r="EY53" s="4"/>
    </row>
    <row r="54" spans="1:155" ht="21" x14ac:dyDescent="0.25">
      <c r="A54" s="5" t="s">
        <v>7</v>
      </c>
      <c r="B54" s="20" t="s">
        <v>8</v>
      </c>
      <c r="C54" s="10" t="s">
        <v>9</v>
      </c>
      <c r="D54" s="10" t="s">
        <v>9</v>
      </c>
      <c r="E54" s="10" t="s">
        <v>9</v>
      </c>
      <c r="F54" s="10" t="s">
        <v>10</v>
      </c>
      <c r="G54" s="10" t="s">
        <v>11</v>
      </c>
      <c r="H54" s="10" t="s">
        <v>11</v>
      </c>
      <c r="I54" s="10" t="s">
        <v>11</v>
      </c>
      <c r="J54" s="10" t="s">
        <v>11</v>
      </c>
      <c r="K54" s="10" t="s">
        <v>11</v>
      </c>
      <c r="L54" s="10" t="s">
        <v>11</v>
      </c>
      <c r="M54" s="10" t="s">
        <v>11</v>
      </c>
      <c r="N54" s="10" t="s">
        <v>11</v>
      </c>
      <c r="O54" s="10" t="s">
        <v>11</v>
      </c>
      <c r="P54" s="10" t="s">
        <v>11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4"/>
      <c r="EX54" s="4"/>
      <c r="EY54" s="4"/>
    </row>
    <row r="55" spans="1:155" hidden="1" x14ac:dyDescent="0.25">
      <c r="A55" s="5" t="s">
        <v>7</v>
      </c>
      <c r="B55" s="15" t="s">
        <v>13</v>
      </c>
      <c r="C55" s="15" t="s">
        <v>78</v>
      </c>
      <c r="D55" s="15" t="s">
        <v>78</v>
      </c>
      <c r="E55" s="15" t="s">
        <v>78</v>
      </c>
      <c r="F55" s="15" t="s">
        <v>78</v>
      </c>
      <c r="G55" s="15" t="s">
        <v>78</v>
      </c>
      <c r="H55" s="15" t="s">
        <v>78</v>
      </c>
      <c r="I55" s="15" t="s">
        <v>78</v>
      </c>
      <c r="J55" s="15" t="s">
        <v>78</v>
      </c>
      <c r="K55" s="15" t="s">
        <v>78</v>
      </c>
      <c r="L55" s="15" t="s">
        <v>78</v>
      </c>
      <c r="M55" s="15" t="s">
        <v>78</v>
      </c>
      <c r="N55" s="15" t="s">
        <v>78</v>
      </c>
      <c r="O55" s="15" t="s">
        <v>78</v>
      </c>
      <c r="P55" s="15" t="s">
        <v>78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4"/>
      <c r="EX55" s="4"/>
      <c r="EY55" s="4"/>
    </row>
    <row r="56" spans="1:155" hidden="1" x14ac:dyDescent="0.25">
      <c r="A56" s="5" t="s">
        <v>7</v>
      </c>
      <c r="B56" s="15" t="s">
        <v>15</v>
      </c>
      <c r="C56" s="15" t="s">
        <v>16</v>
      </c>
      <c r="D56" s="15" t="s">
        <v>16</v>
      </c>
      <c r="E56" s="15" t="s">
        <v>16</v>
      </c>
      <c r="F56" s="15" t="s">
        <v>16</v>
      </c>
      <c r="G56" s="15" t="s">
        <v>16</v>
      </c>
      <c r="H56" s="15" t="s">
        <v>16</v>
      </c>
      <c r="I56" s="15" t="s">
        <v>16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  <c r="O56" s="15" t="s">
        <v>16</v>
      </c>
      <c r="P56" s="15" t="s">
        <v>16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4"/>
      <c r="EX56" s="4"/>
      <c r="EY56" s="4"/>
    </row>
    <row r="57" spans="1:155" hidden="1" x14ac:dyDescent="0.25">
      <c r="A57" s="5" t="s">
        <v>7</v>
      </c>
      <c r="B57" s="15" t="s">
        <v>17</v>
      </c>
      <c r="C57" s="15" t="s">
        <v>18</v>
      </c>
      <c r="D57" s="15" t="s">
        <v>19</v>
      </c>
      <c r="E57" s="15" t="s">
        <v>20</v>
      </c>
      <c r="F57" s="15" t="s">
        <v>21</v>
      </c>
      <c r="G57" s="15" t="s">
        <v>22</v>
      </c>
      <c r="H57" s="15" t="s">
        <v>23</v>
      </c>
      <c r="I57" s="15" t="s">
        <v>24</v>
      </c>
      <c r="J57" s="15" t="s">
        <v>25</v>
      </c>
      <c r="K57" s="15" t="s">
        <v>26</v>
      </c>
      <c r="L57" s="15" t="s">
        <v>27</v>
      </c>
      <c r="M57" s="15" t="s">
        <v>28</v>
      </c>
      <c r="N57" s="15" t="s">
        <v>29</v>
      </c>
      <c r="O57" s="15" t="s">
        <v>30</v>
      </c>
      <c r="P57" s="15" t="s">
        <v>31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4"/>
      <c r="EX57" s="4"/>
      <c r="EY57" s="4"/>
    </row>
    <row r="58" spans="1:155" hidden="1" x14ac:dyDescent="0.25">
      <c r="A58" s="5" t="s">
        <v>7</v>
      </c>
      <c r="B58" s="15" t="s">
        <v>33</v>
      </c>
      <c r="C58" s="15" t="s">
        <v>34</v>
      </c>
      <c r="D58" s="15" t="s">
        <v>34</v>
      </c>
      <c r="E58" s="15" t="s">
        <v>34</v>
      </c>
      <c r="F58" s="15" t="s">
        <v>34</v>
      </c>
      <c r="G58" s="15" t="s">
        <v>34</v>
      </c>
      <c r="H58" s="15" t="s">
        <v>34</v>
      </c>
      <c r="I58" s="15" t="s">
        <v>34</v>
      </c>
      <c r="J58" s="15" t="s">
        <v>34</v>
      </c>
      <c r="K58" s="15" t="s">
        <v>34</v>
      </c>
      <c r="L58" s="15" t="s">
        <v>34</v>
      </c>
      <c r="M58" s="15" t="s">
        <v>34</v>
      </c>
      <c r="N58" s="15" t="s">
        <v>34</v>
      </c>
      <c r="O58" s="15" t="s">
        <v>34</v>
      </c>
      <c r="P58" s="15" t="s">
        <v>34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4"/>
      <c r="EX58" s="4"/>
      <c r="EY58" s="4"/>
    </row>
    <row r="59" spans="1:155" x14ac:dyDescent="0.25">
      <c r="A59" s="5" t="s">
        <v>35</v>
      </c>
      <c r="B59" s="15" t="s">
        <v>79</v>
      </c>
      <c r="C59" s="15">
        <v>2915</v>
      </c>
      <c r="D59" s="15">
        <v>10515</v>
      </c>
      <c r="E59" s="15">
        <v>3484</v>
      </c>
      <c r="F59" s="15">
        <v>4158.4075363625307</v>
      </c>
      <c r="G59" s="15">
        <v>-15621.076753256097</v>
      </c>
      <c r="H59" s="15">
        <v>-26847.725987830447</v>
      </c>
      <c r="I59" s="15">
        <v>-37877.500956777061</v>
      </c>
      <c r="J59" s="15">
        <v>-49063.252965960273</v>
      </c>
      <c r="K59" s="15">
        <v>-60341.734517200573</v>
      </c>
      <c r="L59" s="15">
        <v>-71855.306288738007</v>
      </c>
      <c r="M59" s="15">
        <v>-83742.227316941135</v>
      </c>
      <c r="N59" s="15">
        <v>-95790.771081018233</v>
      </c>
      <c r="O59" s="15">
        <v>-107988.06300461595</v>
      </c>
      <c r="P59" s="15">
        <v>-120232.02897813301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4"/>
      <c r="EX59" s="4"/>
      <c r="EY59" s="4"/>
    </row>
    <row r="60" spans="1:155" x14ac:dyDescent="0.25">
      <c r="A60" s="5" t="s">
        <v>35</v>
      </c>
      <c r="B60" s="15" t="s">
        <v>80</v>
      </c>
      <c r="C60" s="15">
        <v>31000</v>
      </c>
      <c r="D60" s="15">
        <v>27000</v>
      </c>
      <c r="E60" s="15">
        <v>37000</v>
      </c>
      <c r="F60" s="15">
        <v>37000</v>
      </c>
      <c r="G60" s="15">
        <v>37000</v>
      </c>
      <c r="H60" s="15">
        <v>37000</v>
      </c>
      <c r="I60" s="15">
        <v>37000</v>
      </c>
      <c r="J60" s="15">
        <v>37000</v>
      </c>
      <c r="K60" s="15">
        <v>37000</v>
      </c>
      <c r="L60" s="15">
        <v>37000</v>
      </c>
      <c r="M60" s="15">
        <v>37000</v>
      </c>
      <c r="N60" s="15">
        <v>37000</v>
      </c>
      <c r="O60" s="15">
        <v>37000</v>
      </c>
      <c r="P60" s="15">
        <v>37000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4"/>
      <c r="EX60" s="4"/>
      <c r="EY60" s="4"/>
    </row>
    <row r="61" spans="1:155" x14ac:dyDescent="0.25">
      <c r="A61" s="5" t="s">
        <v>35</v>
      </c>
      <c r="B61" s="15" t="s">
        <v>81</v>
      </c>
      <c r="C61" s="15">
        <v>3977</v>
      </c>
      <c r="D61" s="15">
        <v>3248</v>
      </c>
      <c r="E61" s="15">
        <v>3666</v>
      </c>
      <c r="F61" s="15">
        <v>3719.2720233306518</v>
      </c>
      <c r="G61" s="15">
        <v>4650.0730215018893</v>
      </c>
      <c r="H61" s="15">
        <v>4748.6318807623475</v>
      </c>
      <c r="I61" s="15">
        <v>5017.6773067256299</v>
      </c>
      <c r="J61" s="15">
        <v>5206.2796841823665</v>
      </c>
      <c r="K61" s="15">
        <v>5375.8725106590127</v>
      </c>
      <c r="L61" s="15">
        <v>5591.4744279775032</v>
      </c>
      <c r="M61" s="15">
        <v>5772.6275825431057</v>
      </c>
      <c r="N61" s="15">
        <v>5964.30850668945</v>
      </c>
      <c r="O61" s="15">
        <v>6159.4942563564045</v>
      </c>
      <c r="P61" s="15">
        <v>6351.5649123209469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4"/>
      <c r="EX61" s="4"/>
      <c r="EY61" s="4"/>
    </row>
    <row r="62" spans="1:155" x14ac:dyDescent="0.25">
      <c r="A62" s="5" t="s">
        <v>35</v>
      </c>
      <c r="B62" s="15" t="s">
        <v>82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4"/>
      <c r="EX62" s="4"/>
      <c r="EY62" s="4"/>
    </row>
    <row r="63" spans="1:155" x14ac:dyDescent="0.25">
      <c r="A63" s="5" t="s">
        <v>35</v>
      </c>
      <c r="B63" s="15" t="s">
        <v>83</v>
      </c>
      <c r="C63" s="15">
        <v>84</v>
      </c>
      <c r="D63" s="15">
        <v>74</v>
      </c>
      <c r="E63" s="15">
        <v>91</v>
      </c>
      <c r="F63" s="15">
        <v>91</v>
      </c>
      <c r="G63" s="15">
        <v>91</v>
      </c>
      <c r="H63" s="15">
        <v>91</v>
      </c>
      <c r="I63" s="15">
        <v>91</v>
      </c>
      <c r="J63" s="15">
        <v>91</v>
      </c>
      <c r="K63" s="15">
        <v>91</v>
      </c>
      <c r="L63" s="15">
        <v>91</v>
      </c>
      <c r="M63" s="15">
        <v>91</v>
      </c>
      <c r="N63" s="15">
        <v>91</v>
      </c>
      <c r="O63" s="15">
        <v>91</v>
      </c>
      <c r="P63" s="15">
        <v>91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4"/>
      <c r="EX63" s="4"/>
      <c r="EY63" s="4"/>
    </row>
    <row r="64" spans="1:155" x14ac:dyDescent="0.25">
      <c r="A64" s="5" t="s">
        <v>35</v>
      </c>
      <c r="B64" s="15" t="s">
        <v>84</v>
      </c>
      <c r="C64" s="15">
        <v>245</v>
      </c>
      <c r="D64" s="15">
        <v>325</v>
      </c>
      <c r="E64" s="15">
        <v>413</v>
      </c>
      <c r="F64" s="15">
        <v>413</v>
      </c>
      <c r="G64" s="15">
        <v>413</v>
      </c>
      <c r="H64" s="15">
        <v>413</v>
      </c>
      <c r="I64" s="15">
        <v>413</v>
      </c>
      <c r="J64" s="15">
        <v>413</v>
      </c>
      <c r="K64" s="15">
        <v>413</v>
      </c>
      <c r="L64" s="15">
        <v>413</v>
      </c>
      <c r="M64" s="15">
        <v>413</v>
      </c>
      <c r="N64" s="15">
        <v>413</v>
      </c>
      <c r="O64" s="15">
        <v>413</v>
      </c>
      <c r="P64" s="15">
        <v>413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4"/>
      <c r="EX64" s="4"/>
      <c r="EY64" s="4"/>
    </row>
    <row r="65" spans="1:155" x14ac:dyDescent="0.25">
      <c r="A65" s="5" t="s">
        <v>35</v>
      </c>
      <c r="B65" s="15" t="s">
        <v>85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4"/>
      <c r="EX65" s="4"/>
      <c r="EY65" s="4"/>
    </row>
    <row r="66" spans="1:155" x14ac:dyDescent="0.25">
      <c r="A66" s="5" t="s">
        <v>41</v>
      </c>
      <c r="B66" s="15" t="s">
        <v>86</v>
      </c>
      <c r="C66" s="21">
        <v>38221</v>
      </c>
      <c r="D66" s="21">
        <v>41162</v>
      </c>
      <c r="E66" s="21">
        <v>44654</v>
      </c>
      <c r="F66" s="21">
        <v>45381.679559693184</v>
      </c>
      <c r="G66" s="21">
        <v>26532.996268245792</v>
      </c>
      <c r="H66" s="21">
        <v>15404.9058929319</v>
      </c>
      <c r="I66" s="21">
        <v>4644.1763499485687</v>
      </c>
      <c r="J66" s="21">
        <v>-6352.9732817779068</v>
      </c>
      <c r="K66" s="21">
        <v>-17461.86200654156</v>
      </c>
      <c r="L66" s="21">
        <v>-28759.831860760503</v>
      </c>
      <c r="M66" s="21">
        <v>-40465.599734398027</v>
      </c>
      <c r="N66" s="21">
        <v>-52322.462574328783</v>
      </c>
      <c r="O66" s="21">
        <v>-64324.568748259546</v>
      </c>
      <c r="P66" s="21">
        <v>-76376.464065812062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4"/>
      <c r="EX66" s="4"/>
      <c r="EY66" s="4"/>
    </row>
    <row r="67" spans="1:155" x14ac:dyDescent="0.25">
      <c r="A67" s="5" t="s">
        <v>35</v>
      </c>
      <c r="B67" s="15" t="s">
        <v>87</v>
      </c>
      <c r="C67" s="15">
        <v>76.926603073661894</v>
      </c>
      <c r="D67" s="15">
        <v>62.623210606940994</v>
      </c>
      <c r="E67" s="15">
        <v>67.281275140788424</v>
      </c>
      <c r="F67" s="15">
        <v>67.281275140788424</v>
      </c>
      <c r="G67" s="15">
        <v>65.728586962839287</v>
      </c>
      <c r="H67" s="15">
        <v>66.763712414805369</v>
      </c>
      <c r="I67" s="15">
        <v>66.591191506144355</v>
      </c>
      <c r="J67" s="15">
        <v>66.36116362792967</v>
      </c>
      <c r="K67" s="15">
        <v>66.572022516293131</v>
      </c>
      <c r="L67" s="15">
        <v>66.508125883455719</v>
      </c>
      <c r="M67" s="15">
        <v>66.480437342559512</v>
      </c>
      <c r="N67" s="15">
        <v>66.520195247436121</v>
      </c>
      <c r="O67" s="15">
        <v>66.50291949115045</v>
      </c>
      <c r="P67" s="15">
        <v>66.501184027048694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4"/>
      <c r="EX67" s="4"/>
      <c r="EY67" s="4"/>
    </row>
    <row r="68" spans="1:155" x14ac:dyDescent="0.25">
      <c r="A68" s="5" t="s">
        <v>35</v>
      </c>
      <c r="B68" s="15" t="s">
        <v>88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4"/>
      <c r="EX68" s="4"/>
      <c r="EY68" s="4"/>
    </row>
    <row r="69" spans="1:155" x14ac:dyDescent="0.25">
      <c r="A69" s="5" t="s">
        <v>35</v>
      </c>
      <c r="B69" s="15" t="s">
        <v>89</v>
      </c>
      <c r="C69" s="15">
        <v>471469</v>
      </c>
      <c r="D69" s="15">
        <v>476480</v>
      </c>
      <c r="E69" s="15">
        <v>514356</v>
      </c>
      <c r="F69" s="15">
        <v>529040.53973690048</v>
      </c>
      <c r="G69" s="15">
        <v>555942.14009140269</v>
      </c>
      <c r="H69" s="15">
        <v>575794.31023891806</v>
      </c>
      <c r="I69" s="15">
        <v>579946.50594980037</v>
      </c>
      <c r="J69" s="15">
        <v>583494.95063602726</v>
      </c>
      <c r="K69" s="15">
        <v>586449.27027950948</v>
      </c>
      <c r="L69" s="15">
        <v>588836.19723647973</v>
      </c>
      <c r="M69" s="15">
        <v>590834.40622394683</v>
      </c>
      <c r="N69" s="15">
        <v>592191.45440530858</v>
      </c>
      <c r="O69" s="15">
        <v>592888.74807399826</v>
      </c>
      <c r="P69" s="15">
        <v>592830.43694816809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4"/>
      <c r="EX69" s="22"/>
      <c r="EY69" s="4"/>
    </row>
    <row r="70" spans="1:155" x14ac:dyDescent="0.25">
      <c r="A70" s="5" t="s">
        <v>35</v>
      </c>
      <c r="B70" s="15" t="s">
        <v>90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4"/>
      <c r="EX70" s="4"/>
      <c r="EY70" s="4"/>
    </row>
    <row r="71" spans="1:155" x14ac:dyDescent="0.25">
      <c r="A71" s="5" t="s">
        <v>35</v>
      </c>
      <c r="B71" s="15" t="s">
        <v>91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4"/>
      <c r="EX71" s="4"/>
      <c r="EY71" s="4"/>
    </row>
    <row r="72" spans="1:155" x14ac:dyDescent="0.25">
      <c r="A72" s="5" t="s">
        <v>35</v>
      </c>
      <c r="B72" s="15" t="s">
        <v>92</v>
      </c>
      <c r="C72" s="15">
        <v>234</v>
      </c>
      <c r="D72" s="15">
        <v>645</v>
      </c>
      <c r="E72" s="15">
        <v>692</v>
      </c>
      <c r="F72" s="15">
        <v>1.9234403068140491</v>
      </c>
      <c r="G72" s="15">
        <v>6.5885171040244899E-3</v>
      </c>
      <c r="H72" s="15">
        <v>1.8868764419250422E-5</v>
      </c>
      <c r="I72" s="15">
        <v>5.3777256177660629E-8</v>
      </c>
      <c r="J72" s="15">
        <v>1.5326896847579517E-10</v>
      </c>
      <c r="K72" s="15">
        <v>4.3509653934870596E-13</v>
      </c>
      <c r="L72" s="15">
        <v>1.2359257710129147E-15</v>
      </c>
      <c r="M72" s="15">
        <v>3.4991596844681581E-18</v>
      </c>
      <c r="N72" s="15">
        <v>9.9091932731523917E-21</v>
      </c>
      <c r="O72" s="15">
        <v>2.8020168484763395E-23</v>
      </c>
      <c r="P72" s="15">
        <v>7.9181981962969034E-26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4"/>
      <c r="EX72" s="4"/>
      <c r="EY72" s="4"/>
    </row>
    <row r="73" spans="1:155" x14ac:dyDescent="0.25">
      <c r="A73" s="5" t="s">
        <v>35</v>
      </c>
      <c r="B73" s="15" t="s">
        <v>93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4"/>
      <c r="EX73" s="4"/>
      <c r="EY73" s="4"/>
    </row>
    <row r="74" spans="1:155" x14ac:dyDescent="0.25">
      <c r="A74" s="5" t="s">
        <v>35</v>
      </c>
      <c r="B74" s="15" t="s">
        <v>94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4"/>
      <c r="EX74" s="4"/>
      <c r="EY74" s="4"/>
    </row>
    <row r="75" spans="1:155" x14ac:dyDescent="0.25">
      <c r="A75" s="5" t="s">
        <v>35</v>
      </c>
      <c r="B75" s="15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4"/>
      <c r="EX75" s="4"/>
      <c r="EY75" s="4"/>
    </row>
    <row r="76" spans="1:155" x14ac:dyDescent="0.25">
      <c r="A76" s="5" t="s">
        <v>35</v>
      </c>
      <c r="B76" s="23" t="s">
        <v>96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4"/>
      <c r="EX76" s="4"/>
      <c r="EY76" s="4"/>
    </row>
    <row r="77" spans="1:155" x14ac:dyDescent="0.25">
      <c r="A77" s="5" t="s">
        <v>35</v>
      </c>
      <c r="B77" s="15" t="s">
        <v>97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4"/>
      <c r="EX77" s="4"/>
      <c r="EY77" s="4"/>
    </row>
    <row r="78" spans="1:155" x14ac:dyDescent="0.25">
      <c r="A78" s="5" t="s">
        <v>35</v>
      </c>
      <c r="B78" s="15" t="s">
        <v>98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4"/>
      <c r="EX78" s="4"/>
      <c r="EY78" s="4"/>
    </row>
    <row r="79" spans="1:155" x14ac:dyDescent="0.25">
      <c r="A79" s="5" t="s">
        <v>41</v>
      </c>
      <c r="B79" s="15" t="s">
        <v>99</v>
      </c>
      <c r="C79" s="15">
        <v>471703</v>
      </c>
      <c r="D79" s="15">
        <v>477125</v>
      </c>
      <c r="E79" s="15">
        <v>515048</v>
      </c>
      <c r="F79" s="15">
        <v>529042.46317720728</v>
      </c>
      <c r="G79" s="15">
        <v>555942.1466799198</v>
      </c>
      <c r="H79" s="15">
        <v>575794.31025778677</v>
      </c>
      <c r="I79" s="15">
        <v>579946.50594985415</v>
      </c>
      <c r="J79" s="15">
        <v>583494.95063602738</v>
      </c>
      <c r="K79" s="15">
        <v>586449.27027950948</v>
      </c>
      <c r="L79" s="15">
        <v>588836.19723647973</v>
      </c>
      <c r="M79" s="15">
        <v>590834.40622394683</v>
      </c>
      <c r="N79" s="15">
        <v>592191.45440530858</v>
      </c>
      <c r="O79" s="15">
        <v>592888.74807399826</v>
      </c>
      <c r="P79" s="15">
        <v>592830.43694816809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4"/>
      <c r="EX79" s="4"/>
      <c r="EY79" s="4"/>
    </row>
    <row r="80" spans="1:155" x14ac:dyDescent="0.25">
      <c r="A80" s="5" t="s">
        <v>41</v>
      </c>
      <c r="B80" s="15" t="s">
        <v>100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4"/>
      <c r="EX80" s="4"/>
      <c r="EY80" s="4"/>
    </row>
    <row r="81" spans="1:155" x14ac:dyDescent="0.25">
      <c r="A81" s="5" t="s">
        <v>55</v>
      </c>
      <c r="B81" s="15" t="s">
        <v>101</v>
      </c>
      <c r="C81" s="15">
        <v>509924</v>
      </c>
      <c r="D81" s="15">
        <v>518287</v>
      </c>
      <c r="E81" s="15">
        <v>559702</v>
      </c>
      <c r="F81" s="15">
        <v>574424.14273690048</v>
      </c>
      <c r="G81" s="15">
        <v>582475.14294816554</v>
      </c>
      <c r="H81" s="15">
        <v>591199.21615071862</v>
      </c>
      <c r="I81" s="15">
        <v>584590.68229980278</v>
      </c>
      <c r="J81" s="15">
        <v>577141.97735424945</v>
      </c>
      <c r="K81" s="15">
        <v>568987.40827296791</v>
      </c>
      <c r="L81" s="15">
        <v>560076.36537571927</v>
      </c>
      <c r="M81" s="15">
        <v>550368.80648954876</v>
      </c>
      <c r="N81" s="15">
        <v>539868.99183097982</v>
      </c>
      <c r="O81" s="15">
        <v>528564.17932573869</v>
      </c>
      <c r="P81" s="15">
        <v>516453.97288235603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4"/>
      <c r="EX81" s="4"/>
      <c r="EY81" s="4"/>
    </row>
    <row r="82" spans="1:155" x14ac:dyDescent="0.25">
      <c r="A82" s="5" t="s">
        <v>35</v>
      </c>
      <c r="B82" s="15" t="s">
        <v>102</v>
      </c>
      <c r="C82" s="15">
        <v>12707</v>
      </c>
      <c r="D82" s="15">
        <v>14424</v>
      </c>
      <c r="E82" s="15">
        <v>15221</v>
      </c>
      <c r="F82" s="15">
        <v>15221</v>
      </c>
      <c r="G82" s="15">
        <v>15221</v>
      </c>
      <c r="H82" s="15">
        <v>15221</v>
      </c>
      <c r="I82" s="15">
        <v>15221</v>
      </c>
      <c r="J82" s="15">
        <v>15221</v>
      </c>
      <c r="K82" s="15">
        <v>15221</v>
      </c>
      <c r="L82" s="15">
        <v>15221</v>
      </c>
      <c r="M82" s="15">
        <v>15221</v>
      </c>
      <c r="N82" s="15">
        <v>15221</v>
      </c>
      <c r="O82" s="15">
        <v>15221</v>
      </c>
      <c r="P82" s="15">
        <v>15221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4"/>
      <c r="EX82" s="4"/>
      <c r="EY82" s="4"/>
    </row>
    <row r="83" spans="1:155" x14ac:dyDescent="0.25">
      <c r="A83" s="5" t="s">
        <v>35</v>
      </c>
      <c r="B83" s="15" t="s">
        <v>103</v>
      </c>
      <c r="C83" s="15">
        <v>426</v>
      </c>
      <c r="D83" s="15">
        <v>5116</v>
      </c>
      <c r="E83" s="15">
        <v>8245</v>
      </c>
      <c r="F83" s="15">
        <v>8245</v>
      </c>
      <c r="G83" s="15">
        <v>8245</v>
      </c>
      <c r="H83" s="15">
        <v>8245</v>
      </c>
      <c r="I83" s="15">
        <v>8245</v>
      </c>
      <c r="J83" s="15">
        <v>8245</v>
      </c>
      <c r="K83" s="15">
        <v>8245</v>
      </c>
      <c r="L83" s="15">
        <v>8245</v>
      </c>
      <c r="M83" s="15">
        <v>8245</v>
      </c>
      <c r="N83" s="15">
        <v>8245</v>
      </c>
      <c r="O83" s="15">
        <v>8245</v>
      </c>
      <c r="P83" s="15">
        <v>8245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4"/>
      <c r="EX83" s="4"/>
      <c r="EY83" s="4"/>
    </row>
    <row r="84" spans="1:155" x14ac:dyDescent="0.25">
      <c r="A84" s="5" t="s">
        <v>35</v>
      </c>
      <c r="B84" s="15" t="s">
        <v>104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4"/>
      <c r="EX84" s="4"/>
      <c r="EY84" s="4"/>
    </row>
    <row r="85" spans="1:155" x14ac:dyDescent="0.25">
      <c r="A85" s="5" t="s">
        <v>35</v>
      </c>
      <c r="B85" s="15" t="s">
        <v>105</v>
      </c>
      <c r="C85" s="15">
        <v>0</v>
      </c>
      <c r="D85" s="15">
        <v>0</v>
      </c>
      <c r="E85" s="15">
        <v>481</v>
      </c>
      <c r="F85" s="15">
        <v>481</v>
      </c>
      <c r="G85" s="15">
        <v>481</v>
      </c>
      <c r="H85" s="15">
        <v>481</v>
      </c>
      <c r="I85" s="15">
        <v>481</v>
      </c>
      <c r="J85" s="15">
        <v>481</v>
      </c>
      <c r="K85" s="15">
        <v>481</v>
      </c>
      <c r="L85" s="15">
        <v>481</v>
      </c>
      <c r="M85" s="15">
        <v>481</v>
      </c>
      <c r="N85" s="15">
        <v>481</v>
      </c>
      <c r="O85" s="15">
        <v>481</v>
      </c>
      <c r="P85" s="15">
        <v>481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4"/>
      <c r="EX85" s="4"/>
      <c r="EY85" s="4"/>
    </row>
    <row r="86" spans="1:155" x14ac:dyDescent="0.25">
      <c r="A86" s="5" t="s">
        <v>35</v>
      </c>
      <c r="B86" s="15" t="s">
        <v>106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4"/>
      <c r="EX86" s="4"/>
      <c r="EY86" s="4"/>
    </row>
    <row r="87" spans="1:155" x14ac:dyDescent="0.25">
      <c r="A87" s="5" t="s">
        <v>35</v>
      </c>
      <c r="B87" s="15" t="s">
        <v>107</v>
      </c>
      <c r="C87" s="15">
        <v>4439</v>
      </c>
      <c r="D87" s="15">
        <v>4948</v>
      </c>
      <c r="E87" s="15">
        <v>4604</v>
      </c>
      <c r="F87" s="15">
        <v>4604</v>
      </c>
      <c r="G87" s="15">
        <v>4604</v>
      </c>
      <c r="H87" s="15">
        <v>4604</v>
      </c>
      <c r="I87" s="15">
        <v>4604</v>
      </c>
      <c r="J87" s="15">
        <v>4604</v>
      </c>
      <c r="K87" s="15">
        <v>4604</v>
      </c>
      <c r="L87" s="15">
        <v>4604</v>
      </c>
      <c r="M87" s="15">
        <v>4604</v>
      </c>
      <c r="N87" s="15">
        <v>4604</v>
      </c>
      <c r="O87" s="15">
        <v>4604</v>
      </c>
      <c r="P87" s="15">
        <v>4604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4"/>
      <c r="EX87" s="4"/>
      <c r="EY87" s="4"/>
    </row>
    <row r="88" spans="1:155" x14ac:dyDescent="0.25">
      <c r="A88" s="5" t="s">
        <v>41</v>
      </c>
      <c r="B88" s="15" t="s">
        <v>108</v>
      </c>
      <c r="C88" s="15">
        <v>17572</v>
      </c>
      <c r="D88" s="15">
        <v>24488</v>
      </c>
      <c r="E88" s="15">
        <v>28551</v>
      </c>
      <c r="F88" s="15">
        <v>28551</v>
      </c>
      <c r="G88" s="15">
        <v>28551</v>
      </c>
      <c r="H88" s="15">
        <v>28551</v>
      </c>
      <c r="I88" s="15">
        <v>28551</v>
      </c>
      <c r="J88" s="15">
        <v>28551</v>
      </c>
      <c r="K88" s="15">
        <v>28551</v>
      </c>
      <c r="L88" s="15">
        <v>28551</v>
      </c>
      <c r="M88" s="15">
        <v>28551</v>
      </c>
      <c r="N88" s="15">
        <v>28551</v>
      </c>
      <c r="O88" s="15">
        <v>28551</v>
      </c>
      <c r="P88" s="15">
        <v>28551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4"/>
      <c r="EX88" s="4"/>
      <c r="EY88" s="4"/>
    </row>
    <row r="89" spans="1:155" x14ac:dyDescent="0.25">
      <c r="A89" s="5" t="s">
        <v>41</v>
      </c>
      <c r="B89" s="15" t="s">
        <v>109</v>
      </c>
      <c r="C89" s="15">
        <v>632.16466007247118</v>
      </c>
      <c r="D89" s="15">
        <v>697.27556231261906</v>
      </c>
      <c r="E89" s="15">
        <v>605.19226579520694</v>
      </c>
      <c r="F89" s="15">
        <v>413.18347463929797</v>
      </c>
      <c r="G89" s="15">
        <v>571.88376758237462</v>
      </c>
      <c r="H89" s="15">
        <v>530.08650267229314</v>
      </c>
      <c r="I89" s="15">
        <v>505.05124829798859</v>
      </c>
      <c r="J89" s="15">
        <v>535.67383951755221</v>
      </c>
      <c r="K89" s="15">
        <v>523.60386349594467</v>
      </c>
      <c r="L89" s="15">
        <v>521.44298377049518</v>
      </c>
      <c r="M89" s="15">
        <v>526.90689559466398</v>
      </c>
      <c r="N89" s="15">
        <v>523.98458095370131</v>
      </c>
      <c r="O89" s="15">
        <v>524.11148677295353</v>
      </c>
      <c r="P89" s="15">
        <v>525.00098777377298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4"/>
      <c r="EX89" s="4"/>
      <c r="EY89" s="4"/>
    </row>
    <row r="90" spans="1:155" x14ac:dyDescent="0.25">
      <c r="A90" s="5" t="s">
        <v>35</v>
      </c>
      <c r="B90" s="15" t="s">
        <v>110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4"/>
      <c r="EX90" s="4"/>
      <c r="EY90" s="4"/>
    </row>
    <row r="91" spans="1:155" x14ac:dyDescent="0.25">
      <c r="A91" s="5" t="s">
        <v>35</v>
      </c>
      <c r="B91" s="15" t="s">
        <v>111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4"/>
      <c r="EX91" s="4"/>
      <c r="EY91" s="4"/>
    </row>
    <row r="92" spans="1:155" x14ac:dyDescent="0.25">
      <c r="A92" s="5" t="s">
        <v>35</v>
      </c>
      <c r="B92" s="15" t="s">
        <v>112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4"/>
      <c r="EX92" s="4"/>
      <c r="EY92" s="4"/>
    </row>
    <row r="93" spans="1:155" x14ac:dyDescent="0.25">
      <c r="A93" s="5" t="s">
        <v>35</v>
      </c>
      <c r="B93" s="15" t="s">
        <v>113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4"/>
      <c r="EX93" s="4"/>
      <c r="EY93" s="4"/>
    </row>
    <row r="94" spans="1:155" x14ac:dyDescent="0.25">
      <c r="A94" s="5" t="s">
        <v>35</v>
      </c>
      <c r="B94" s="15" t="s">
        <v>114</v>
      </c>
      <c r="C94" s="15">
        <v>242</v>
      </c>
      <c r="D94" s="15">
        <v>226</v>
      </c>
      <c r="E94" s="15">
        <v>216</v>
      </c>
      <c r="F94" s="15">
        <v>216</v>
      </c>
      <c r="G94" s="15">
        <v>216</v>
      </c>
      <c r="H94" s="15">
        <v>216</v>
      </c>
      <c r="I94" s="15">
        <v>216</v>
      </c>
      <c r="J94" s="15">
        <v>216</v>
      </c>
      <c r="K94" s="15">
        <v>216</v>
      </c>
      <c r="L94" s="15">
        <v>216</v>
      </c>
      <c r="M94" s="15">
        <v>216</v>
      </c>
      <c r="N94" s="15">
        <v>216</v>
      </c>
      <c r="O94" s="15">
        <v>216</v>
      </c>
      <c r="P94" s="15">
        <v>216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4"/>
      <c r="EX94" s="4"/>
      <c r="EY94" s="4"/>
    </row>
    <row r="95" spans="1:155" x14ac:dyDescent="0.25">
      <c r="A95" s="5" t="s">
        <v>41</v>
      </c>
      <c r="B95" s="15" t="s">
        <v>115</v>
      </c>
      <c r="C95" s="15">
        <v>242</v>
      </c>
      <c r="D95" s="15">
        <v>226</v>
      </c>
      <c r="E95" s="15">
        <v>216</v>
      </c>
      <c r="F95" s="15">
        <v>216</v>
      </c>
      <c r="G95" s="15">
        <v>216</v>
      </c>
      <c r="H95" s="15">
        <v>216</v>
      </c>
      <c r="I95" s="15">
        <v>216</v>
      </c>
      <c r="J95" s="15">
        <v>216</v>
      </c>
      <c r="K95" s="15">
        <v>216</v>
      </c>
      <c r="L95" s="15">
        <v>216</v>
      </c>
      <c r="M95" s="15">
        <v>216</v>
      </c>
      <c r="N95" s="15">
        <v>216</v>
      </c>
      <c r="O95" s="15">
        <v>216</v>
      </c>
      <c r="P95" s="15">
        <v>216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4"/>
      <c r="EX95" s="4"/>
      <c r="EY95" s="4"/>
    </row>
    <row r="96" spans="1:155" x14ac:dyDescent="0.25">
      <c r="A96" s="5" t="s">
        <v>55</v>
      </c>
      <c r="B96" s="15" t="s">
        <v>116</v>
      </c>
      <c r="C96" s="15">
        <v>17814</v>
      </c>
      <c r="D96" s="15">
        <v>24714</v>
      </c>
      <c r="E96" s="15">
        <v>28767</v>
      </c>
      <c r="F96" s="15">
        <v>28767</v>
      </c>
      <c r="G96" s="15">
        <v>28767</v>
      </c>
      <c r="H96" s="15">
        <v>28767</v>
      </c>
      <c r="I96" s="15">
        <v>28767</v>
      </c>
      <c r="J96" s="15">
        <v>28767</v>
      </c>
      <c r="K96" s="15">
        <v>28767</v>
      </c>
      <c r="L96" s="15">
        <v>28767</v>
      </c>
      <c r="M96" s="15">
        <v>28767</v>
      </c>
      <c r="N96" s="15">
        <v>28767</v>
      </c>
      <c r="O96" s="15">
        <v>28767</v>
      </c>
      <c r="P96" s="15">
        <v>28767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4"/>
      <c r="EX96" s="4"/>
      <c r="EY96" s="4"/>
    </row>
    <row r="97" spans="1:155" x14ac:dyDescent="0.25">
      <c r="A97" s="5" t="s">
        <v>55</v>
      </c>
      <c r="B97" s="15" t="s">
        <v>117</v>
      </c>
      <c r="C97" s="15">
        <v>492110</v>
      </c>
      <c r="D97" s="15">
        <v>493573</v>
      </c>
      <c r="E97" s="15">
        <v>530935</v>
      </c>
      <c r="F97" s="15">
        <v>545657.14273690048</v>
      </c>
      <c r="G97" s="15">
        <v>553708.14294816554</v>
      </c>
      <c r="H97" s="15">
        <v>562432.21615071862</v>
      </c>
      <c r="I97" s="15">
        <v>555823.68229980278</v>
      </c>
      <c r="J97" s="15">
        <v>548374.97735424945</v>
      </c>
      <c r="K97" s="15">
        <v>540220.40827296791</v>
      </c>
      <c r="L97" s="15">
        <v>531309.36537571927</v>
      </c>
      <c r="M97" s="15">
        <v>521601.80648954876</v>
      </c>
      <c r="N97" s="15">
        <v>511101.99183097982</v>
      </c>
      <c r="O97" s="15">
        <v>499797.17932573869</v>
      </c>
      <c r="P97" s="15">
        <v>487686.97288235603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4"/>
      <c r="EX97" s="4"/>
      <c r="EY97" s="4"/>
    </row>
    <row r="98" spans="1:155" x14ac:dyDescent="0.25">
      <c r="A98" s="5" t="s">
        <v>35</v>
      </c>
      <c r="B98" s="15" t="s">
        <v>118</v>
      </c>
      <c r="C98" s="15">
        <v>203424</v>
      </c>
      <c r="D98" s="15">
        <v>210659</v>
      </c>
      <c r="E98" s="15">
        <v>209970</v>
      </c>
      <c r="F98" s="15">
        <v>210200</v>
      </c>
      <c r="G98" s="15">
        <v>224922.14273690048</v>
      </c>
      <c r="H98" s="15">
        <v>232973.14294816554</v>
      </c>
      <c r="I98" s="15">
        <v>241697.21615071862</v>
      </c>
      <c r="J98" s="15">
        <v>235088.68229980281</v>
      </c>
      <c r="K98" s="15">
        <v>227639.97735424948</v>
      </c>
      <c r="L98" s="15">
        <v>219485.40827296785</v>
      </c>
      <c r="M98" s="15">
        <v>210574.36537571918</v>
      </c>
      <c r="N98" s="15">
        <v>200866.80648954876</v>
      </c>
      <c r="O98" s="15">
        <v>190366.99183097982</v>
      </c>
      <c r="P98" s="15">
        <v>179062.17932573886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4"/>
      <c r="EX98" s="4"/>
      <c r="EY98" s="4"/>
    </row>
    <row r="99" spans="1:155" x14ac:dyDescent="0.25">
      <c r="A99" s="5" t="s">
        <v>35</v>
      </c>
      <c r="B99" s="15" t="s">
        <v>119</v>
      </c>
      <c r="C99" s="15">
        <v>202266</v>
      </c>
      <c r="D99" s="15">
        <v>281440</v>
      </c>
      <c r="E99" s="15">
        <v>283238</v>
      </c>
      <c r="F99" s="15">
        <v>320580</v>
      </c>
      <c r="G99" s="15">
        <v>320579.99999999988</v>
      </c>
      <c r="H99" s="15">
        <v>320579.99999999994</v>
      </c>
      <c r="I99" s="15">
        <v>320579.99999999994</v>
      </c>
      <c r="J99" s="15">
        <v>320580</v>
      </c>
      <c r="K99" s="15">
        <v>320580.00000000006</v>
      </c>
      <c r="L99" s="15">
        <v>320580.00000000006</v>
      </c>
      <c r="M99" s="15">
        <v>320580.00000000012</v>
      </c>
      <c r="N99" s="15">
        <v>320580.00000000006</v>
      </c>
      <c r="O99" s="15">
        <v>320580</v>
      </c>
      <c r="P99" s="15">
        <v>320580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4"/>
      <c r="EX99" s="4"/>
      <c r="EY99" s="4"/>
    </row>
    <row r="100" spans="1:155" x14ac:dyDescent="0.25">
      <c r="A100" s="5" t="s">
        <v>35</v>
      </c>
      <c r="B100" s="15" t="s">
        <v>120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4"/>
      <c r="EX100" s="4"/>
      <c r="EY100" s="4"/>
    </row>
    <row r="101" spans="1:155" x14ac:dyDescent="0.25">
      <c r="A101" s="5" t="s">
        <v>41</v>
      </c>
      <c r="B101" s="15" t="s">
        <v>121</v>
      </c>
      <c r="C101" s="15">
        <v>0</v>
      </c>
      <c r="D101" s="15">
        <v>0</v>
      </c>
      <c r="E101" s="15">
        <v>0</v>
      </c>
      <c r="F101" s="15">
        <v>530780</v>
      </c>
      <c r="G101" s="15">
        <v>545502.14273690036</v>
      </c>
      <c r="H101" s="15">
        <v>553553.14294816554</v>
      </c>
      <c r="I101" s="15">
        <v>562277.21615071851</v>
      </c>
      <c r="J101" s="15">
        <v>555668.68229980278</v>
      </c>
      <c r="K101" s="15">
        <v>548219.97735424957</v>
      </c>
      <c r="L101" s="15">
        <v>540065.40827296791</v>
      </c>
      <c r="M101" s="15">
        <v>531154.36537571927</v>
      </c>
      <c r="N101" s="15">
        <v>521446.80648954882</v>
      </c>
      <c r="O101" s="15">
        <v>510946.99183097982</v>
      </c>
      <c r="P101" s="15">
        <v>499642.17932573886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4"/>
      <c r="EX101" s="4"/>
      <c r="EY101" s="4"/>
    </row>
    <row r="102" spans="1:155" x14ac:dyDescent="0.25">
      <c r="A102" s="5" t="s">
        <v>35</v>
      </c>
      <c r="B102" s="15" t="s">
        <v>122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4"/>
      <c r="EX102" s="4"/>
      <c r="EY102" s="4"/>
    </row>
    <row r="103" spans="1:155" x14ac:dyDescent="0.25">
      <c r="A103" s="5" t="s">
        <v>41</v>
      </c>
      <c r="B103" s="15" t="s">
        <v>123</v>
      </c>
      <c r="C103" s="15">
        <v>0</v>
      </c>
      <c r="D103" s="15">
        <v>0</v>
      </c>
      <c r="E103" s="15">
        <v>0</v>
      </c>
      <c r="F103" s="15">
        <v>530780</v>
      </c>
      <c r="G103" s="15">
        <v>545502.14273690036</v>
      </c>
      <c r="H103" s="15">
        <v>553553.14294816554</v>
      </c>
      <c r="I103" s="15">
        <v>562277.21615071851</v>
      </c>
      <c r="J103" s="15">
        <v>555668.68229980278</v>
      </c>
      <c r="K103" s="15">
        <v>548219.97735424957</v>
      </c>
      <c r="L103" s="15">
        <v>540065.40827296791</v>
      </c>
      <c r="M103" s="15">
        <v>531154.36537571927</v>
      </c>
      <c r="N103" s="15">
        <v>521446.80648954882</v>
      </c>
      <c r="O103" s="15">
        <v>510946.99183097982</v>
      </c>
      <c r="P103" s="15">
        <v>499642.17932573886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4"/>
      <c r="EX103" s="4"/>
      <c r="EY103" s="4"/>
    </row>
    <row r="104" spans="1:155" x14ac:dyDescent="0.25">
      <c r="A104" s="5" t="s">
        <v>35</v>
      </c>
      <c r="B104" s="15" t="s">
        <v>124</v>
      </c>
      <c r="C104" s="15">
        <v>-354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4"/>
      <c r="EX104" s="4"/>
      <c r="EY104" s="4"/>
    </row>
    <row r="105" spans="1:155" x14ac:dyDescent="0.25">
      <c r="A105" s="5" t="s">
        <v>35</v>
      </c>
      <c r="B105" s="15" t="s">
        <v>125</v>
      </c>
      <c r="C105" s="15">
        <v>-3311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4"/>
      <c r="EX105" s="4"/>
      <c r="EY105" s="4"/>
    </row>
    <row r="106" spans="1:155" x14ac:dyDescent="0.25">
      <c r="A106" s="5" t="s">
        <v>41</v>
      </c>
      <c r="B106" s="15" t="s">
        <v>126</v>
      </c>
      <c r="C106" s="15">
        <v>-3665</v>
      </c>
      <c r="D106" s="15">
        <v>0</v>
      </c>
      <c r="E106" s="15">
        <v>0</v>
      </c>
      <c r="F106" s="15">
        <v>530780</v>
      </c>
      <c r="G106" s="15">
        <v>545502.14273690036</v>
      </c>
      <c r="H106" s="15">
        <v>553553.14294816554</v>
      </c>
      <c r="I106" s="15">
        <v>562277.21615071851</v>
      </c>
      <c r="J106" s="15">
        <v>555668.68229980278</v>
      </c>
      <c r="K106" s="15">
        <v>548219.97735424957</v>
      </c>
      <c r="L106" s="15">
        <v>540065.40827296791</v>
      </c>
      <c r="M106" s="15">
        <v>531154.36537571927</v>
      </c>
      <c r="N106" s="15">
        <v>521446.80648954882</v>
      </c>
      <c r="O106" s="15">
        <v>510946.99183097982</v>
      </c>
      <c r="P106" s="15">
        <v>499642.17932573886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4"/>
      <c r="EX106" s="4"/>
      <c r="EY106" s="4"/>
    </row>
    <row r="107" spans="1:155" x14ac:dyDescent="0.25">
      <c r="A107" s="5" t="s">
        <v>35</v>
      </c>
      <c r="B107" s="15" t="s">
        <v>127</v>
      </c>
      <c r="C107" s="15">
        <v>7559</v>
      </c>
      <c r="D107" s="15">
        <v>-418.0584600000002</v>
      </c>
      <c r="E107" s="15">
        <v>230</v>
      </c>
      <c r="F107" s="15">
        <v>14722.142736900481</v>
      </c>
      <c r="G107" s="15">
        <v>8051.0002112650618</v>
      </c>
      <c r="H107" s="15">
        <v>8724.0732025531033</v>
      </c>
      <c r="I107" s="15">
        <v>-6608.53385091581</v>
      </c>
      <c r="J107" s="15">
        <v>-7448.704945553327</v>
      </c>
      <c r="K107" s="15">
        <v>-8154.5690812816392</v>
      </c>
      <c r="L107" s="15">
        <v>-8911.0428972486698</v>
      </c>
      <c r="M107" s="15">
        <v>-9707.5588861704382</v>
      </c>
      <c r="N107" s="15">
        <v>-10499.814658568961</v>
      </c>
      <c r="O107" s="15">
        <v>-11304.812505240974</v>
      </c>
      <c r="P107" s="15">
        <v>-12110.206443382856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4"/>
      <c r="EX107" s="4"/>
      <c r="EY107" s="4"/>
    </row>
    <row r="108" spans="1:155" x14ac:dyDescent="0.25">
      <c r="A108" s="5" t="s">
        <v>35</v>
      </c>
      <c r="B108" s="15" t="s">
        <v>72</v>
      </c>
      <c r="C108" s="15">
        <v>82526</v>
      </c>
      <c r="D108" s="15">
        <v>1798</v>
      </c>
      <c r="E108" s="15">
        <v>37342</v>
      </c>
      <c r="F108" s="15">
        <v>-1.1823431123048067E-10</v>
      </c>
      <c r="G108" s="15">
        <v>5.8207660913467407E-11</v>
      </c>
      <c r="H108" s="15">
        <v>-7.2759576141834259E-12</v>
      </c>
      <c r="I108" s="15">
        <v>3.092281986027956E-11</v>
      </c>
      <c r="J108" s="15">
        <v>3.092281986027956E-11</v>
      </c>
      <c r="K108" s="15">
        <v>0</v>
      </c>
      <c r="L108" s="15">
        <v>8.1854523159563541E-11</v>
      </c>
      <c r="M108" s="15">
        <v>-4.3655745685100555E-11</v>
      </c>
      <c r="N108" s="15">
        <v>-7.2759576141834259E-11</v>
      </c>
      <c r="O108" s="15">
        <v>-2.0008883439004421E-11</v>
      </c>
      <c r="P108" s="15">
        <v>-1.4551915228366852E-11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4"/>
      <c r="EX108" s="4"/>
      <c r="EY108" s="4"/>
    </row>
    <row r="109" spans="1:155" x14ac:dyDescent="0.25">
      <c r="A109" s="5" t="s">
        <v>35</v>
      </c>
      <c r="B109" s="15" t="s">
        <v>73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4"/>
      <c r="EX109" s="4"/>
      <c r="EY109" s="4"/>
    </row>
    <row r="110" spans="1:155" x14ac:dyDescent="0.25">
      <c r="A110" s="5" t="s">
        <v>35</v>
      </c>
      <c r="B110" s="15" t="s">
        <v>128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4"/>
      <c r="EX110" s="4"/>
      <c r="EY110" s="4"/>
    </row>
    <row r="111" spans="1:155" x14ac:dyDescent="0.25">
      <c r="A111" s="5" t="s">
        <v>41</v>
      </c>
      <c r="B111" s="15" t="s">
        <v>129</v>
      </c>
      <c r="C111" s="15">
        <v>90085</v>
      </c>
      <c r="D111" s="15">
        <v>1379.9415399999998</v>
      </c>
      <c r="E111" s="15">
        <v>37572</v>
      </c>
      <c r="F111" s="15">
        <v>14722.142736900363</v>
      </c>
      <c r="G111" s="15">
        <v>8051.00021126512</v>
      </c>
      <c r="H111" s="15">
        <v>8724.0732025530961</v>
      </c>
      <c r="I111" s="15">
        <v>-6608.5338509157791</v>
      </c>
      <c r="J111" s="15">
        <v>-7448.7049455532961</v>
      </c>
      <c r="K111" s="15">
        <v>-8154.5690812816392</v>
      </c>
      <c r="L111" s="15">
        <v>-8911.0428972485879</v>
      </c>
      <c r="M111" s="15">
        <v>-9707.5588861704819</v>
      </c>
      <c r="N111" s="15">
        <v>-10499.814658569034</v>
      </c>
      <c r="O111" s="15">
        <v>-11304.812505240994</v>
      </c>
      <c r="P111" s="15">
        <v>-12110.206443382871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4"/>
      <c r="EX111" s="4"/>
      <c r="EY111" s="4"/>
    </row>
    <row r="112" spans="1:155" x14ac:dyDescent="0.25">
      <c r="A112" s="5" t="s">
        <v>35</v>
      </c>
      <c r="B112" s="15" t="s">
        <v>130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4"/>
      <c r="EX112" s="4"/>
      <c r="EY112" s="4"/>
    </row>
    <row r="113" spans="1:155" x14ac:dyDescent="0.25">
      <c r="A113" s="5" t="s">
        <v>55</v>
      </c>
      <c r="B113" s="15" t="s">
        <v>131</v>
      </c>
      <c r="C113" s="15">
        <v>492110</v>
      </c>
      <c r="D113" s="15">
        <v>493573</v>
      </c>
      <c r="E113" s="15">
        <v>530935</v>
      </c>
      <c r="F113" s="15">
        <v>545502.14273690036</v>
      </c>
      <c r="G113" s="15">
        <v>553553.14294816554</v>
      </c>
      <c r="H113" s="15">
        <v>562277.21615071862</v>
      </c>
      <c r="I113" s="15">
        <v>555668.68229980278</v>
      </c>
      <c r="J113" s="15">
        <v>548219.97735424945</v>
      </c>
      <c r="K113" s="15">
        <v>540065.40827296791</v>
      </c>
      <c r="L113" s="15">
        <v>531154.36537571927</v>
      </c>
      <c r="M113" s="15">
        <v>521446.80648954876</v>
      </c>
      <c r="N113" s="15">
        <v>510946.99183097976</v>
      </c>
      <c r="O113" s="15">
        <v>499642.17932573881</v>
      </c>
      <c r="P113" s="15">
        <v>487531.97288235597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4"/>
      <c r="EX113" s="4"/>
      <c r="EY113" s="4"/>
    </row>
    <row r="114" spans="1:155" x14ac:dyDescent="0.25">
      <c r="A114" s="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4"/>
      <c r="EX114" s="4"/>
      <c r="EY114" s="4"/>
    </row>
    <row r="115" spans="1:155" x14ac:dyDescent="0.25">
      <c r="A115" s="5"/>
      <c r="B115" s="15"/>
      <c r="C115" s="15">
        <v>0</v>
      </c>
      <c r="D115" s="15">
        <v>0</v>
      </c>
      <c r="E115" s="15">
        <v>0</v>
      </c>
      <c r="F115" s="15">
        <v>155.00000000011642</v>
      </c>
      <c r="G115" s="15">
        <v>155</v>
      </c>
      <c r="H115" s="15">
        <v>155</v>
      </c>
      <c r="I115" s="15">
        <v>155</v>
      </c>
      <c r="J115" s="15">
        <v>155</v>
      </c>
      <c r="K115" s="15">
        <v>155</v>
      </c>
      <c r="L115" s="15">
        <v>155</v>
      </c>
      <c r="M115" s="15">
        <v>155</v>
      </c>
      <c r="N115" s="15">
        <v>155.00000000005821</v>
      </c>
      <c r="O115" s="15">
        <v>154.99999999988358</v>
      </c>
      <c r="P115" s="15">
        <v>155.00000000005821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4"/>
      <c r="EX115" s="4"/>
      <c r="EY115" s="4"/>
    </row>
    <row r="116" spans="1:155" x14ac:dyDescent="0.25">
      <c r="A116" s="5"/>
      <c r="B116" s="15"/>
      <c r="C116" s="15"/>
      <c r="D116" s="15"/>
      <c r="E116" s="15">
        <v>0</v>
      </c>
      <c r="F116" s="15">
        <v>155.00000000011642</v>
      </c>
      <c r="G116" s="15">
        <v>-1.1641532182693481E-10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5.8207660913467407E-11</v>
      </c>
      <c r="O116" s="15">
        <v>-1.7462298274040222E-10</v>
      </c>
      <c r="P116" s="15">
        <v>1.7462298274040222E-10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4"/>
      <c r="EX116" s="4"/>
      <c r="EY116" s="4"/>
    </row>
    <row r="117" spans="1:155" x14ac:dyDescent="0.25">
      <c r="A117" s="5"/>
      <c r="B117" s="15"/>
      <c r="C117" s="15"/>
      <c r="D117" s="1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4"/>
      <c r="EX117" s="4"/>
      <c r="EY117" s="4"/>
    </row>
    <row r="118" spans="1:155" x14ac:dyDescent="0.25">
      <c r="A118" s="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4"/>
      <c r="EX118" s="4"/>
      <c r="EY118" s="4"/>
    </row>
    <row r="119" spans="1:155" x14ac:dyDescent="0.25">
      <c r="A119" s="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4"/>
      <c r="EX119" s="4"/>
      <c r="EY119" s="4"/>
    </row>
    <row r="120" spans="1:155" ht="31.5" x14ac:dyDescent="0.5">
      <c r="A120" s="5" t="s">
        <v>2</v>
      </c>
      <c r="B120" s="6" t="s">
        <v>132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4"/>
      <c r="EX120" s="4"/>
      <c r="EY120" s="4"/>
    </row>
    <row r="121" spans="1:155" ht="21" x14ac:dyDescent="0.25">
      <c r="A121" s="5" t="s">
        <v>4</v>
      </c>
      <c r="B121" s="20" t="s">
        <v>5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4"/>
      <c r="EX121" s="4"/>
      <c r="EY121" s="4"/>
    </row>
    <row r="122" spans="1:155" ht="21" hidden="1" x14ac:dyDescent="0.25">
      <c r="A122" s="5" t="s">
        <v>7</v>
      </c>
      <c r="B122" s="20" t="s">
        <v>8</v>
      </c>
      <c r="C122" s="10" t="s">
        <v>9</v>
      </c>
      <c r="D122" s="10" t="s">
        <v>9</v>
      </c>
      <c r="E122" s="10" t="s">
        <v>9</v>
      </c>
      <c r="F122" s="10" t="s">
        <v>10</v>
      </c>
      <c r="G122" s="10" t="s">
        <v>11</v>
      </c>
      <c r="H122" s="10" t="s">
        <v>11</v>
      </c>
      <c r="I122" s="10" t="s">
        <v>11</v>
      </c>
      <c r="J122" s="10" t="s">
        <v>11</v>
      </c>
      <c r="K122" s="10" t="s">
        <v>11</v>
      </c>
      <c r="L122" s="10" t="s">
        <v>11</v>
      </c>
      <c r="M122" s="10" t="s">
        <v>11</v>
      </c>
      <c r="N122" s="10" t="s">
        <v>11</v>
      </c>
      <c r="O122" s="10" t="s">
        <v>11</v>
      </c>
      <c r="P122" s="10" t="s">
        <v>11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4"/>
      <c r="EX122" s="4"/>
      <c r="EY122" s="4"/>
    </row>
    <row r="123" spans="1:155" hidden="1" x14ac:dyDescent="0.25">
      <c r="A123" s="5" t="s">
        <v>7</v>
      </c>
      <c r="B123" s="15" t="s">
        <v>13</v>
      </c>
      <c r="C123" s="15" t="s">
        <v>133</v>
      </c>
      <c r="D123" s="15" t="s">
        <v>133</v>
      </c>
      <c r="E123" s="15" t="s">
        <v>133</v>
      </c>
      <c r="F123" s="15" t="s">
        <v>133</v>
      </c>
      <c r="G123" s="15" t="s">
        <v>133</v>
      </c>
      <c r="H123" s="15" t="s">
        <v>133</v>
      </c>
      <c r="I123" s="15" t="s">
        <v>133</v>
      </c>
      <c r="J123" s="15" t="s">
        <v>133</v>
      </c>
      <c r="K123" s="15" t="s">
        <v>133</v>
      </c>
      <c r="L123" s="15" t="s">
        <v>133</v>
      </c>
      <c r="M123" s="15" t="s">
        <v>133</v>
      </c>
      <c r="N123" s="15" t="s">
        <v>133</v>
      </c>
      <c r="O123" s="15" t="s">
        <v>133</v>
      </c>
      <c r="P123" s="15" t="s">
        <v>133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4"/>
      <c r="EX123" s="4"/>
      <c r="EY123" s="4"/>
    </row>
    <row r="124" spans="1:155" hidden="1" x14ac:dyDescent="0.25">
      <c r="A124" s="5" t="s">
        <v>7</v>
      </c>
      <c r="B124" s="15" t="s">
        <v>15</v>
      </c>
      <c r="C124" s="15" t="s">
        <v>16</v>
      </c>
      <c r="D124" s="15" t="s">
        <v>16</v>
      </c>
      <c r="E124" s="15" t="s">
        <v>16</v>
      </c>
      <c r="F124" s="15" t="s">
        <v>16</v>
      </c>
      <c r="G124" s="15" t="s">
        <v>16</v>
      </c>
      <c r="H124" s="15" t="s">
        <v>16</v>
      </c>
      <c r="I124" s="15" t="s">
        <v>16</v>
      </c>
      <c r="J124" s="15" t="s">
        <v>16</v>
      </c>
      <c r="K124" s="15" t="s">
        <v>16</v>
      </c>
      <c r="L124" s="15" t="s">
        <v>16</v>
      </c>
      <c r="M124" s="15" t="s">
        <v>16</v>
      </c>
      <c r="N124" s="15" t="s">
        <v>16</v>
      </c>
      <c r="O124" s="15" t="s">
        <v>16</v>
      </c>
      <c r="P124" s="15" t="s">
        <v>16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4"/>
      <c r="EX124" s="4"/>
      <c r="EY124" s="4"/>
    </row>
    <row r="125" spans="1:155" hidden="1" x14ac:dyDescent="0.25">
      <c r="A125" s="5" t="s">
        <v>7</v>
      </c>
      <c r="B125" s="15" t="s">
        <v>17</v>
      </c>
      <c r="C125" s="15" t="s">
        <v>18</v>
      </c>
      <c r="D125" s="15" t="s">
        <v>19</v>
      </c>
      <c r="E125" s="15" t="s">
        <v>20</v>
      </c>
      <c r="F125" s="15" t="s">
        <v>21</v>
      </c>
      <c r="G125" s="15" t="s">
        <v>22</v>
      </c>
      <c r="H125" s="15" t="s">
        <v>23</v>
      </c>
      <c r="I125" s="15" t="s">
        <v>24</v>
      </c>
      <c r="J125" s="15" t="s">
        <v>25</v>
      </c>
      <c r="K125" s="15" t="s">
        <v>26</v>
      </c>
      <c r="L125" s="15" t="s">
        <v>27</v>
      </c>
      <c r="M125" s="15" t="s">
        <v>28</v>
      </c>
      <c r="N125" s="15" t="s">
        <v>29</v>
      </c>
      <c r="O125" s="15" t="s">
        <v>30</v>
      </c>
      <c r="P125" s="15" t="s">
        <v>31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4"/>
      <c r="EX125" s="4"/>
      <c r="EY125" s="4"/>
    </row>
    <row r="126" spans="1:155" hidden="1" x14ac:dyDescent="0.25">
      <c r="A126" s="5" t="s">
        <v>7</v>
      </c>
      <c r="B126" s="15" t="s">
        <v>33</v>
      </c>
      <c r="C126" s="15" t="s">
        <v>34</v>
      </c>
      <c r="D126" s="15" t="s">
        <v>34</v>
      </c>
      <c r="E126" s="15" t="s">
        <v>34</v>
      </c>
      <c r="F126" s="15" t="s">
        <v>34</v>
      </c>
      <c r="G126" s="15" t="s">
        <v>34</v>
      </c>
      <c r="H126" s="15" t="s">
        <v>34</v>
      </c>
      <c r="I126" s="15" t="s">
        <v>34</v>
      </c>
      <c r="J126" s="15" t="s">
        <v>34</v>
      </c>
      <c r="K126" s="15" t="s">
        <v>34</v>
      </c>
      <c r="L126" s="15" t="s">
        <v>34</v>
      </c>
      <c r="M126" s="15" t="s">
        <v>34</v>
      </c>
      <c r="N126" s="15" t="s">
        <v>34</v>
      </c>
      <c r="O126" s="15" t="s">
        <v>34</v>
      </c>
      <c r="P126" s="15" t="s">
        <v>34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4"/>
      <c r="EX126" s="4"/>
      <c r="EY126" s="4"/>
    </row>
    <row r="127" spans="1:155" x14ac:dyDescent="0.25">
      <c r="A127" s="5" t="s">
        <v>35</v>
      </c>
      <c r="B127" s="15" t="s">
        <v>134</v>
      </c>
      <c r="C127" s="15">
        <v>9996</v>
      </c>
      <c r="D127" s="15">
        <v>420</v>
      </c>
      <c r="E127" s="15">
        <v>0</v>
      </c>
      <c r="F127" s="15">
        <v>28983.804536362532</v>
      </c>
      <c r="G127" s="15">
        <v>34217.256724375606</v>
      </c>
      <c r="H127" s="15">
        <v>37554.405053428854</v>
      </c>
      <c r="I127" s="15">
        <v>38508.031924305767</v>
      </c>
      <c r="J127" s="15">
        <v>39768.691956159033</v>
      </c>
      <c r="K127" s="15">
        <v>40850.964776546061</v>
      </c>
      <c r="L127" s="15">
        <v>41934.166740651548</v>
      </c>
      <c r="M127" s="15">
        <v>43038.356049336981</v>
      </c>
      <c r="N127" s="15">
        <v>44141.132215526297</v>
      </c>
      <c r="O127" s="15">
        <v>45245.151087669939</v>
      </c>
      <c r="P127" s="15">
        <v>46376.532325860397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4"/>
      <c r="EX127" s="4"/>
      <c r="EY127" s="4"/>
    </row>
    <row r="128" spans="1:155" x14ac:dyDescent="0.25">
      <c r="A128" s="5" t="s">
        <v>35</v>
      </c>
      <c r="B128" s="15" t="s">
        <v>135</v>
      </c>
      <c r="C128" s="15">
        <v>11733</v>
      </c>
      <c r="D128" s="15">
        <v>12836</v>
      </c>
      <c r="E128" s="15">
        <v>12567</v>
      </c>
      <c r="F128" s="15">
        <v>2302</v>
      </c>
      <c r="G128" s="15">
        <v>2348.04</v>
      </c>
      <c r="H128" s="15">
        <v>2395.0007999999998</v>
      </c>
      <c r="I128" s="15">
        <v>2442.9008159999998</v>
      </c>
      <c r="J128" s="15">
        <v>2491.7588323199998</v>
      </c>
      <c r="K128" s="15">
        <v>2541.5940089664</v>
      </c>
      <c r="L128" s="15">
        <v>2592.425889145728</v>
      </c>
      <c r="M128" s="15">
        <v>2644.2744069286427</v>
      </c>
      <c r="N128" s="15">
        <v>2697.1598950672155</v>
      </c>
      <c r="O128" s="15">
        <v>2751.1030929685598</v>
      </c>
      <c r="P128" s="15">
        <v>2806.1251548279311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4"/>
      <c r="EX128" s="4"/>
      <c r="EY128" s="4"/>
    </row>
    <row r="129" spans="1:155" x14ac:dyDescent="0.25">
      <c r="A129" s="5" t="s">
        <v>35</v>
      </c>
      <c r="B129" s="15" t="s">
        <v>136</v>
      </c>
      <c r="C129" s="15">
        <v>8144</v>
      </c>
      <c r="D129" s="15">
        <v>16719</v>
      </c>
      <c r="E129" s="15">
        <v>19269</v>
      </c>
      <c r="F129" s="15">
        <v>0</v>
      </c>
      <c r="G129" s="15">
        <v>-3.637978807091713E-12</v>
      </c>
      <c r="H129" s="15">
        <v>-3.637978807091713E-12</v>
      </c>
      <c r="I129" s="15">
        <v>1.3642420526593924E-12</v>
      </c>
      <c r="J129" s="15">
        <v>-3.637978807091713E-12</v>
      </c>
      <c r="K129" s="15">
        <v>0</v>
      </c>
      <c r="L129" s="15">
        <v>4.5474735088646412E-13</v>
      </c>
      <c r="M129" s="15">
        <v>-9.0949470177292824E-13</v>
      </c>
      <c r="N129" s="15">
        <v>-3.1832314562052488E-12</v>
      </c>
      <c r="O129" s="15">
        <v>-1.3642420526593924E-12</v>
      </c>
      <c r="P129" s="15">
        <v>1.3642420526593924E-12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4"/>
      <c r="EX129" s="4"/>
      <c r="EY129" s="4"/>
    </row>
    <row r="130" spans="1:155" x14ac:dyDescent="0.25">
      <c r="A130" s="5" t="s">
        <v>35</v>
      </c>
      <c r="B130" s="15" t="s">
        <v>57</v>
      </c>
      <c r="C130" s="15">
        <v>0</v>
      </c>
      <c r="D130" s="15">
        <v>0</v>
      </c>
      <c r="E130" s="15">
        <v>0</v>
      </c>
      <c r="F130" s="15">
        <v>21858</v>
      </c>
      <c r="G130" s="15">
        <v>22732.32</v>
      </c>
      <c r="H130" s="15">
        <v>23584.782000000003</v>
      </c>
      <c r="I130" s="15">
        <v>24410.249370000001</v>
      </c>
      <c r="J130" s="15">
        <v>25142.556851100002</v>
      </c>
      <c r="K130" s="15">
        <v>25896.833556633002</v>
      </c>
      <c r="L130" s="15">
        <v>26544.254395548825</v>
      </c>
      <c r="M130" s="15">
        <v>27207.860755437545</v>
      </c>
      <c r="N130" s="15">
        <v>27888.057274323481</v>
      </c>
      <c r="O130" s="15">
        <v>28585.258706181565</v>
      </c>
      <c r="P130" s="15">
        <v>29299.890173836102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4"/>
      <c r="EX130" s="4"/>
      <c r="EY130" s="4"/>
    </row>
    <row r="131" spans="1:155" x14ac:dyDescent="0.25">
      <c r="A131" s="5" t="s">
        <v>35</v>
      </c>
      <c r="B131" s="15" t="s">
        <v>58</v>
      </c>
      <c r="C131" s="15">
        <v>7336.7831088000003</v>
      </c>
      <c r="D131" s="15">
        <v>7550.4725600000002</v>
      </c>
      <c r="E131" s="15">
        <v>9180</v>
      </c>
      <c r="F131" s="15">
        <v>13446</v>
      </c>
      <c r="G131" s="15">
        <v>14253.046013994221</v>
      </c>
      <c r="H131" s="15">
        <v>15057.945688003199</v>
      </c>
      <c r="I131" s="15">
        <v>15699.724229252393</v>
      </c>
      <c r="J131" s="15">
        <v>16368.764133062261</v>
      </c>
      <c r="K131" s="15">
        <v>16958.823455884751</v>
      </c>
      <c r="L131" s="15">
        <v>17581.288473445005</v>
      </c>
      <c r="M131" s="15">
        <v>18166.45060838182</v>
      </c>
      <c r="N131" s="15">
        <v>18775.539026681494</v>
      </c>
      <c r="O131" s="15">
        <v>19376.370785047377</v>
      </c>
      <c r="P131" s="15">
        <v>19983.678102036822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4"/>
      <c r="EX131" s="4"/>
      <c r="EY131" s="4"/>
    </row>
    <row r="132" spans="1:155" x14ac:dyDescent="0.25">
      <c r="A132" s="5" t="s">
        <v>35</v>
      </c>
      <c r="B132" s="15" t="s">
        <v>137</v>
      </c>
      <c r="C132" s="15">
        <v>8531</v>
      </c>
      <c r="D132" s="15">
        <v>1142</v>
      </c>
      <c r="E132" s="15">
        <v>22</v>
      </c>
      <c r="F132" s="15">
        <v>-1955.0000000000036</v>
      </c>
      <c r="G132" s="15">
        <v>-118.15999999999804</v>
      </c>
      <c r="H132" s="15">
        <v>-1015.6016000000018</v>
      </c>
      <c r="I132" s="15">
        <v>-1669.6488900000113</v>
      </c>
      <c r="J132" s="15">
        <v>-1714.1261865000124</v>
      </c>
      <c r="K132" s="15">
        <v>-1952.9916757649953</v>
      </c>
      <c r="L132" s="15">
        <v>-2001.8164676591259</v>
      </c>
      <c r="M132" s="15">
        <v>-2051.8618793506066</v>
      </c>
      <c r="N132" s="15">
        <v>-2103.1584263343684</v>
      </c>
      <c r="O132" s="15">
        <v>-2155.7373869927287</v>
      </c>
      <c r="P132" s="15">
        <v>-2209.6308216675388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4"/>
      <c r="EX132" s="4"/>
      <c r="EY132" s="4"/>
    </row>
    <row r="133" spans="1:155" x14ac:dyDescent="0.25">
      <c r="A133" s="5" t="s">
        <v>41</v>
      </c>
      <c r="B133" s="15" t="s">
        <v>138</v>
      </c>
      <c r="C133" s="15">
        <v>14005.2168912</v>
      </c>
      <c r="D133" s="15">
        <v>21282.527439999998</v>
      </c>
      <c r="E133" s="15">
        <v>22634</v>
      </c>
      <c r="F133" s="15">
        <v>-2063.1954636374685</v>
      </c>
      <c r="G133" s="15">
        <v>-301.90928961862664</v>
      </c>
      <c r="H133" s="15">
        <v>2322.2797654256501</v>
      </c>
      <c r="I133" s="15">
        <v>2510.6080310533871</v>
      </c>
      <c r="J133" s="15">
        <v>2463.2559908167896</v>
      </c>
      <c r="K133" s="15">
        <v>2489.8934487596998</v>
      </c>
      <c r="L133" s="15">
        <v>2402.8662284625752</v>
      </c>
      <c r="M133" s="15">
        <v>2360.1809717968645</v>
      </c>
      <c r="N133" s="15">
        <v>2277.8542359229032</v>
      </c>
      <c r="O133" s="15">
        <v>2190.362076402278</v>
      </c>
      <c r="P133" s="15">
        <v>2108.7200264829444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4"/>
      <c r="EX133" s="4"/>
      <c r="EY133" s="4"/>
    </row>
    <row r="134" spans="1:155" x14ac:dyDescent="0.25">
      <c r="A134" s="5" t="s">
        <v>35</v>
      </c>
      <c r="B134" s="15" t="s">
        <v>139</v>
      </c>
      <c r="C134" s="15">
        <v>31000</v>
      </c>
      <c r="D134" s="15">
        <v>27000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4"/>
      <c r="EX134" s="4"/>
      <c r="EY134" s="4"/>
    </row>
    <row r="135" spans="1:155" x14ac:dyDescent="0.25">
      <c r="A135" s="5" t="s">
        <v>35</v>
      </c>
      <c r="B135" s="15" t="s">
        <v>140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4"/>
      <c r="EX135" s="4"/>
      <c r="EY135" s="4"/>
    </row>
    <row r="136" spans="1:155" x14ac:dyDescent="0.25">
      <c r="A136" s="5" t="s">
        <v>35</v>
      </c>
      <c r="B136" s="15" t="s">
        <v>141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4"/>
      <c r="EX136" s="4"/>
      <c r="EY136" s="4"/>
    </row>
    <row r="137" spans="1:155" x14ac:dyDescent="0.25">
      <c r="A137" s="5" t="s">
        <v>35</v>
      </c>
      <c r="B137" s="15" t="s">
        <v>142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4"/>
      <c r="EX137" s="4"/>
      <c r="EY137" s="4"/>
    </row>
    <row r="138" spans="1:155" x14ac:dyDescent="0.25">
      <c r="A138" s="5" t="s">
        <v>35</v>
      </c>
      <c r="B138" s="15" t="s">
        <v>143</v>
      </c>
      <c r="C138" s="15">
        <v>457</v>
      </c>
      <c r="D138" s="15">
        <v>434</v>
      </c>
      <c r="E138" s="15">
        <v>480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4"/>
      <c r="EX138" s="4"/>
      <c r="EY138" s="4"/>
    </row>
    <row r="139" spans="1:155" x14ac:dyDescent="0.25">
      <c r="A139" s="5" t="s">
        <v>35</v>
      </c>
      <c r="B139" s="15" t="s">
        <v>144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4"/>
      <c r="EX139" s="4"/>
      <c r="EY139" s="4"/>
    </row>
    <row r="140" spans="1:155" x14ac:dyDescent="0.25">
      <c r="A140" s="5" t="s">
        <v>35</v>
      </c>
      <c r="B140" s="15" t="s">
        <v>145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4"/>
      <c r="EX140" s="4"/>
      <c r="EY140" s="4"/>
    </row>
    <row r="141" spans="1:155" x14ac:dyDescent="0.25">
      <c r="A141" s="5" t="s">
        <v>35</v>
      </c>
      <c r="B141" s="15" t="s">
        <v>146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4"/>
      <c r="EX141" s="4"/>
      <c r="EY141" s="4"/>
    </row>
    <row r="142" spans="1:155" x14ac:dyDescent="0.25">
      <c r="A142" s="5" t="s">
        <v>35</v>
      </c>
      <c r="B142" s="15" t="s">
        <v>147</v>
      </c>
      <c r="C142" s="15">
        <v>0</v>
      </c>
      <c r="D142" s="15">
        <v>4000</v>
      </c>
      <c r="E142" s="15">
        <v>10000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4"/>
      <c r="EX142" s="4"/>
      <c r="EY142" s="4"/>
    </row>
    <row r="143" spans="1:155" x14ac:dyDescent="0.25">
      <c r="A143" s="5" t="s">
        <v>35</v>
      </c>
      <c r="B143" s="15" t="s">
        <v>148</v>
      </c>
      <c r="C143" s="15">
        <v>32000</v>
      </c>
      <c r="D143" s="15">
        <v>27000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4"/>
      <c r="EX143" s="4"/>
      <c r="EY143" s="4"/>
    </row>
    <row r="144" spans="1:155" x14ac:dyDescent="0.25">
      <c r="A144" s="5" t="s">
        <v>35</v>
      </c>
      <c r="B144" s="15" t="s">
        <v>149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4"/>
      <c r="EX144" s="4"/>
      <c r="EY144" s="4"/>
    </row>
    <row r="145" spans="1:155" x14ac:dyDescent="0.25">
      <c r="A145" s="5" t="s">
        <v>35</v>
      </c>
      <c r="B145" s="15" t="s">
        <v>150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4"/>
      <c r="EX145" s="4"/>
      <c r="EY145" s="4"/>
    </row>
    <row r="146" spans="1:155" x14ac:dyDescent="0.25">
      <c r="A146" s="5" t="s">
        <v>35</v>
      </c>
      <c r="B146" s="15" t="s">
        <v>151</v>
      </c>
      <c r="C146" s="15">
        <v>23808</v>
      </c>
      <c r="D146" s="15">
        <v>14453</v>
      </c>
      <c r="E146" s="15">
        <v>13737</v>
      </c>
      <c r="F146" s="15">
        <v>25018.396999999997</v>
      </c>
      <c r="G146" s="15">
        <v>38430.065000000002</v>
      </c>
      <c r="H146" s="15">
        <v>32501.419000000002</v>
      </c>
      <c r="I146" s="15">
        <v>17512.383000000002</v>
      </c>
      <c r="J146" s="15">
        <v>17621.008000000002</v>
      </c>
      <c r="K146" s="15">
        <v>17740.375</v>
      </c>
      <c r="L146" s="15">
        <v>17888.438000000002</v>
      </c>
      <c r="M146" s="15">
        <v>18219.101999999999</v>
      </c>
      <c r="N146" s="15">
        <v>18298.398000000001</v>
      </c>
      <c r="O146" s="15">
        <v>18359.654000000002</v>
      </c>
      <c r="P146" s="15">
        <v>18324.686000000002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4"/>
      <c r="EX146" s="22"/>
      <c r="EY146" s="4"/>
    </row>
    <row r="147" spans="1:155" x14ac:dyDescent="0.25">
      <c r="A147" s="5" t="s">
        <v>35</v>
      </c>
      <c r="B147" s="15" t="s">
        <v>152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4"/>
      <c r="EX147" s="4"/>
      <c r="EY147" s="4"/>
    </row>
    <row r="148" spans="1:155" x14ac:dyDescent="0.25">
      <c r="A148" s="5" t="s">
        <v>35</v>
      </c>
      <c r="B148" s="15" t="s">
        <v>153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4"/>
      <c r="EX148" s="4"/>
      <c r="EY148" s="4"/>
    </row>
    <row r="149" spans="1:155" x14ac:dyDescent="0.25">
      <c r="A149" s="5" t="s">
        <v>35</v>
      </c>
      <c r="B149" s="15" t="s">
        <v>154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4"/>
      <c r="EX149" s="4"/>
      <c r="EY149" s="4"/>
    </row>
    <row r="150" spans="1:155" x14ac:dyDescent="0.25">
      <c r="A150" s="5" t="s">
        <v>41</v>
      </c>
      <c r="B150" s="15" t="s">
        <v>155</v>
      </c>
      <c r="C150" s="15">
        <v>-24351</v>
      </c>
      <c r="D150" s="15">
        <v>-18019</v>
      </c>
      <c r="E150" s="15">
        <v>-23257</v>
      </c>
      <c r="F150" s="15">
        <v>-25018.396999999997</v>
      </c>
      <c r="G150" s="15">
        <v>-38430.065000000002</v>
      </c>
      <c r="H150" s="15">
        <v>-32501.419000000002</v>
      </c>
      <c r="I150" s="15">
        <v>-17512.383000000002</v>
      </c>
      <c r="J150" s="15">
        <v>-17621.008000000002</v>
      </c>
      <c r="K150" s="15">
        <v>-17740.375</v>
      </c>
      <c r="L150" s="15">
        <v>-17888.438000000002</v>
      </c>
      <c r="M150" s="15">
        <v>-18219.101999999999</v>
      </c>
      <c r="N150" s="15">
        <v>-18298.398000000001</v>
      </c>
      <c r="O150" s="15">
        <v>-18359.654000000002</v>
      </c>
      <c r="P150" s="15">
        <v>-18324.686000000002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4"/>
      <c r="EX150" s="4"/>
      <c r="EY150" s="4"/>
    </row>
    <row r="151" spans="1:155" x14ac:dyDescent="0.25">
      <c r="A151" s="5" t="s">
        <v>35</v>
      </c>
      <c r="B151" s="15" t="s">
        <v>156</v>
      </c>
      <c r="C151" s="15">
        <v>8928</v>
      </c>
      <c r="D151" s="15">
        <v>5199</v>
      </c>
      <c r="E151" s="15">
        <v>6306</v>
      </c>
      <c r="F151" s="15">
        <v>27756</v>
      </c>
      <c r="G151" s="15">
        <v>18952.490000000002</v>
      </c>
      <c r="H151" s="15">
        <v>18952.490000000002</v>
      </c>
      <c r="I151" s="15">
        <v>3972</v>
      </c>
      <c r="J151" s="15">
        <v>3972</v>
      </c>
      <c r="K151" s="15">
        <v>3972</v>
      </c>
      <c r="L151" s="15">
        <v>3972</v>
      </c>
      <c r="M151" s="15">
        <v>3972</v>
      </c>
      <c r="N151" s="15">
        <v>3972</v>
      </c>
      <c r="O151" s="15">
        <v>3972</v>
      </c>
      <c r="P151" s="15">
        <v>3972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4"/>
      <c r="EX151" s="4"/>
      <c r="EY151" s="4"/>
    </row>
    <row r="152" spans="1:155" x14ac:dyDescent="0.25">
      <c r="A152" s="5" t="s">
        <v>35</v>
      </c>
      <c r="B152" s="15" t="s">
        <v>157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4"/>
      <c r="EX152" s="4"/>
      <c r="EY152" s="4"/>
    </row>
    <row r="153" spans="1:155" x14ac:dyDescent="0.25">
      <c r="A153" s="5" t="s">
        <v>35</v>
      </c>
      <c r="B153" s="15" t="s">
        <v>158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4"/>
      <c r="EX153" s="4"/>
      <c r="EY153" s="4"/>
    </row>
    <row r="154" spans="1:155" x14ac:dyDescent="0.25">
      <c r="A154" s="5" t="s">
        <v>35</v>
      </c>
      <c r="B154" s="15" t="s">
        <v>159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4"/>
      <c r="EX154" s="4"/>
      <c r="EY154" s="4"/>
    </row>
    <row r="155" spans="1:155" x14ac:dyDescent="0.25">
      <c r="A155" s="5" t="s">
        <v>41</v>
      </c>
      <c r="B155" s="15" t="s">
        <v>160</v>
      </c>
      <c r="C155" s="15">
        <v>8928</v>
      </c>
      <c r="D155" s="15">
        <v>5199</v>
      </c>
      <c r="E155" s="15">
        <v>6306</v>
      </c>
      <c r="F155" s="15">
        <v>27756</v>
      </c>
      <c r="G155" s="15">
        <v>18952.490000000002</v>
      </c>
      <c r="H155" s="15">
        <v>18952.490000000002</v>
      </c>
      <c r="I155" s="15">
        <v>3972</v>
      </c>
      <c r="J155" s="15">
        <v>3972</v>
      </c>
      <c r="K155" s="15">
        <v>3972</v>
      </c>
      <c r="L155" s="15">
        <v>3972</v>
      </c>
      <c r="M155" s="15">
        <v>3972</v>
      </c>
      <c r="N155" s="15">
        <v>3972</v>
      </c>
      <c r="O155" s="15">
        <v>3972</v>
      </c>
      <c r="P155" s="15">
        <v>3972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4"/>
      <c r="EX155" s="4"/>
      <c r="EY155" s="4"/>
    </row>
    <row r="156" spans="1:155" x14ac:dyDescent="0.25">
      <c r="A156" s="5" t="s">
        <v>35</v>
      </c>
      <c r="B156" s="15" t="s">
        <v>161</v>
      </c>
      <c r="C156" s="15">
        <v>34332.783108800002</v>
      </c>
      <c r="D156" s="15">
        <v>25052.472560000002</v>
      </c>
      <c r="E156" s="15">
        <v>24801</v>
      </c>
      <c r="F156" s="15">
        <v>40484</v>
      </c>
      <c r="G156" s="15">
        <v>41158.407536362531</v>
      </c>
      <c r="H156" s="15">
        <v>21378.923246743903</v>
      </c>
      <c r="I156" s="15">
        <v>10152.274012169553</v>
      </c>
      <c r="J156" s="15">
        <v>-877.50095677706122</v>
      </c>
      <c r="K156" s="15">
        <v>-12063.252965960273</v>
      </c>
      <c r="L156" s="15">
        <v>-23341.734517200573</v>
      </c>
      <c r="M156" s="15">
        <v>-34855.306288738</v>
      </c>
      <c r="N156" s="15">
        <v>-46742.227316941135</v>
      </c>
      <c r="O156" s="15">
        <v>-58790.771081018233</v>
      </c>
      <c r="P156" s="15">
        <v>-70988.063004615949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4"/>
      <c r="EX156" s="4"/>
      <c r="EY156" s="4"/>
    </row>
    <row r="157" spans="1:155" x14ac:dyDescent="0.25">
      <c r="A157" s="5" t="s">
        <v>35</v>
      </c>
      <c r="B157" s="15" t="s">
        <v>162</v>
      </c>
      <c r="C157" s="15">
        <v>-417.78310880000208</v>
      </c>
      <c r="D157" s="15">
        <v>12462.527439999998</v>
      </c>
      <c r="E157" s="15">
        <v>15683</v>
      </c>
      <c r="F157" s="15">
        <v>674.4075363625343</v>
      </c>
      <c r="G157" s="15">
        <v>-19779.484289618627</v>
      </c>
      <c r="H157" s="15">
        <v>-11226.64923457435</v>
      </c>
      <c r="I157" s="15">
        <v>-11029.774968946615</v>
      </c>
      <c r="J157" s="15">
        <v>-11185.752009183212</v>
      </c>
      <c r="K157" s="15">
        <v>-11278.4815512403</v>
      </c>
      <c r="L157" s="15">
        <v>-11513.571771537427</v>
      </c>
      <c r="M157" s="15">
        <v>-11886.921028203134</v>
      </c>
      <c r="N157" s="15">
        <v>-12048.543764077098</v>
      </c>
      <c r="O157" s="15">
        <v>-12197.291923597724</v>
      </c>
      <c r="P157" s="15">
        <v>-12243.965973517057</v>
      </c>
      <c r="Q157" s="15"/>
      <c r="R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4"/>
      <c r="EX157" s="4"/>
      <c r="EY157" s="4"/>
    </row>
    <row r="158" spans="1:155" x14ac:dyDescent="0.25">
      <c r="A158" s="5" t="s">
        <v>41</v>
      </c>
      <c r="B158" s="4" t="s">
        <v>163</v>
      </c>
      <c r="C158" s="15">
        <v>33915</v>
      </c>
      <c r="D158" s="15">
        <v>37515</v>
      </c>
      <c r="E158" s="15">
        <v>40484</v>
      </c>
      <c r="F158" s="15">
        <v>41158.407536362531</v>
      </c>
      <c r="G158" s="15">
        <v>21378.923246743903</v>
      </c>
      <c r="H158" s="15">
        <v>10152.274012169553</v>
      </c>
      <c r="I158" s="15">
        <v>-877.50095677706122</v>
      </c>
      <c r="J158" s="15">
        <v>-12063.252965960273</v>
      </c>
      <c r="K158" s="15">
        <v>-23341.734517200573</v>
      </c>
      <c r="L158" s="15">
        <v>-34855.306288738</v>
      </c>
      <c r="M158" s="15">
        <v>-46742.227316941135</v>
      </c>
      <c r="N158" s="15">
        <v>-58790.771081018233</v>
      </c>
      <c r="O158" s="15">
        <v>-70988.063004615949</v>
      </c>
      <c r="P158" s="15">
        <v>-83232.028978133007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4"/>
      <c r="EX158" s="4"/>
      <c r="EY158" s="4"/>
    </row>
    <row r="159" spans="1:155" x14ac:dyDescent="0.25">
      <c r="A159" s="5" t="s">
        <v>35</v>
      </c>
      <c r="B159" s="4" t="s">
        <v>164</v>
      </c>
      <c r="C159" s="15">
        <v>33915</v>
      </c>
      <c r="D159" s="15">
        <v>37515</v>
      </c>
      <c r="E159" s="15">
        <v>40484</v>
      </c>
      <c r="F159" s="15">
        <v>41158.407536362531</v>
      </c>
      <c r="G159" s="15">
        <v>21378.923246743903</v>
      </c>
      <c r="H159" s="15">
        <v>10152.274012169553</v>
      </c>
      <c r="I159" s="15">
        <v>-877.50095677706122</v>
      </c>
      <c r="J159" s="15">
        <v>-12063.252965960273</v>
      </c>
      <c r="K159" s="15">
        <v>-23341.734517200573</v>
      </c>
      <c r="L159" s="15">
        <v>-34855.306288738</v>
      </c>
      <c r="M159" s="15">
        <v>-46742.227316941135</v>
      </c>
      <c r="N159" s="15">
        <v>-58790.771081018233</v>
      </c>
      <c r="O159" s="15">
        <v>-70988.063004615949</v>
      </c>
      <c r="P159" s="15">
        <v>-83232.028978133007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4"/>
      <c r="EX159" s="4"/>
      <c r="EY159" s="4"/>
    </row>
    <row r="160" spans="1:155" x14ac:dyDescent="0.25">
      <c r="A160" s="5" t="s">
        <v>35</v>
      </c>
      <c r="B160" s="4" t="s">
        <v>165</v>
      </c>
      <c r="C160" s="15">
        <v>0</v>
      </c>
      <c r="D160" s="15">
        <v>0</v>
      </c>
      <c r="E160" s="15">
        <v>2416</v>
      </c>
      <c r="F160" s="15">
        <v>27845.2575</v>
      </c>
      <c r="G160" s="15">
        <v>19498.73515</v>
      </c>
      <c r="H160" s="15">
        <v>19648.952566250002</v>
      </c>
      <c r="I160" s="15">
        <v>4685.8741304062505</v>
      </c>
      <c r="J160" s="15">
        <v>4850.065180399688</v>
      </c>
      <c r="K160" s="15">
        <v>4876.407135811678</v>
      </c>
      <c r="L160" s="15">
        <v>4903.5393498860285</v>
      </c>
      <c r="M160" s="15">
        <v>4931.4855303826098</v>
      </c>
      <c r="N160" s="15">
        <v>4941.4428390646781</v>
      </c>
      <c r="O160" s="15">
        <v>4970.5261242366187</v>
      </c>
      <c r="P160" s="15">
        <v>4981.089833017425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4"/>
      <c r="EX160" s="4"/>
      <c r="EY160" s="4"/>
    </row>
    <row r="161" spans="1:155" x14ac:dyDescent="0.25">
      <c r="A161" s="5" t="s">
        <v>35</v>
      </c>
      <c r="B161" s="4" t="s">
        <v>166</v>
      </c>
      <c r="C161" s="15">
        <v>0</v>
      </c>
      <c r="D161" s="15">
        <v>0</v>
      </c>
      <c r="E161" s="15">
        <v>230</v>
      </c>
      <c r="F161" s="15">
        <v>21815</v>
      </c>
      <c r="G161" s="15">
        <v>18952.490000000002</v>
      </c>
      <c r="H161" s="15">
        <v>18952.490000000002</v>
      </c>
      <c r="I161" s="15">
        <v>3972</v>
      </c>
      <c r="J161" s="15">
        <v>3972</v>
      </c>
      <c r="K161" s="15">
        <v>3972</v>
      </c>
      <c r="L161" s="15">
        <v>3972</v>
      </c>
      <c r="M161" s="15">
        <v>3972</v>
      </c>
      <c r="N161" s="15">
        <v>3972</v>
      </c>
      <c r="O161" s="15">
        <v>3972</v>
      </c>
      <c r="P161" s="15">
        <v>3972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4"/>
      <c r="EX161" s="4"/>
      <c r="EY161" s="4"/>
    </row>
    <row r="162" spans="1:155" x14ac:dyDescent="0.25">
      <c r="A162" s="5" t="s">
        <v>35</v>
      </c>
      <c r="B162" s="4" t="s">
        <v>167</v>
      </c>
      <c r="C162" s="15">
        <v>0</v>
      </c>
      <c r="D162" s="15">
        <v>15219</v>
      </c>
      <c r="E162" s="15">
        <v>17405</v>
      </c>
      <c r="F162" s="15">
        <v>17405</v>
      </c>
      <c r="G162" s="15">
        <v>17405</v>
      </c>
      <c r="H162" s="15">
        <v>17405</v>
      </c>
      <c r="I162" s="15">
        <v>17405</v>
      </c>
      <c r="J162" s="15">
        <v>17405</v>
      </c>
      <c r="K162" s="15">
        <v>17405</v>
      </c>
      <c r="L162" s="15">
        <v>17405</v>
      </c>
      <c r="M162" s="15">
        <v>17405</v>
      </c>
      <c r="N162" s="15">
        <v>17405</v>
      </c>
      <c r="O162" s="15">
        <v>17405</v>
      </c>
      <c r="P162" s="15">
        <v>17405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4"/>
      <c r="EX162" s="22"/>
      <c r="EY162" s="4"/>
    </row>
    <row r="163" spans="1:155" x14ac:dyDescent="0.25">
      <c r="A163" s="5" t="s">
        <v>35</v>
      </c>
      <c r="B163" s="4" t="s">
        <v>168</v>
      </c>
      <c r="C163" s="15">
        <v>0</v>
      </c>
      <c r="D163" s="15">
        <v>16601</v>
      </c>
      <c r="E163" s="15">
        <v>21282</v>
      </c>
      <c r="F163" s="15">
        <v>27312.257500000003</v>
      </c>
      <c r="G163" s="15">
        <v>27858.502650000002</v>
      </c>
      <c r="H163" s="15">
        <v>28554.965216250002</v>
      </c>
      <c r="I163" s="15">
        <v>29268.839346656256</v>
      </c>
      <c r="J163" s="15">
        <v>30146.90452705594</v>
      </c>
      <c r="K163" s="15">
        <v>31051.311662867618</v>
      </c>
      <c r="L163" s="15">
        <v>31982.851012753647</v>
      </c>
      <c r="M163" s="15">
        <v>32314.761302155941</v>
      </c>
      <c r="N163" s="15">
        <v>33284.204141220616</v>
      </c>
      <c r="O163" s="15">
        <v>33636.327767247509</v>
      </c>
      <c r="P163" s="15">
        <v>33999.015102055208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4"/>
      <c r="EX163" s="22"/>
      <c r="EY163" s="4"/>
    </row>
    <row r="164" spans="1:155" x14ac:dyDescent="0.25">
      <c r="A164" s="5" t="s">
        <v>41</v>
      </c>
      <c r="B164" s="4" t="s">
        <v>169</v>
      </c>
      <c r="C164" s="15">
        <v>33915</v>
      </c>
      <c r="D164" s="15">
        <v>5695</v>
      </c>
      <c r="E164" s="15">
        <v>1797</v>
      </c>
      <c r="F164" s="15">
        <v>-3558.8499636374727</v>
      </c>
      <c r="G164" s="15">
        <v>-23884.579403256099</v>
      </c>
      <c r="H164" s="15">
        <v>-35807.691204080445</v>
      </c>
      <c r="I164" s="15">
        <v>-47551.340303433317</v>
      </c>
      <c r="J164" s="15">
        <v>-59615.157493016217</v>
      </c>
      <c r="K164" s="15">
        <v>-71798.046180068195</v>
      </c>
      <c r="L164" s="15">
        <v>-84243.15730149165</v>
      </c>
      <c r="M164" s="15">
        <v>-96461.988619097072</v>
      </c>
      <c r="N164" s="15">
        <v>-109479.97522223885</v>
      </c>
      <c r="O164" s="15">
        <v>-122029.39077186346</v>
      </c>
      <c r="P164" s="15">
        <v>-134636.04408018821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4"/>
      <c r="EX164" s="4"/>
      <c r="EY164" s="4"/>
    </row>
    <row r="165" spans="1:155" x14ac:dyDescent="0.25">
      <c r="A165" s="2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conditionalFormatting sqref="A3:EZ155 A158:EZ161 A156:R157 T156:EZ157 A164:EZ168 A162:O163 Q162:EW163 EY162:EZ163">
    <cfRule type="expression" dxfId="11" priority="5">
      <formula>AND($A3="Yr",OR(A$4="Year Type", A$4="Actual", A$4="Budget", A$4="Forecast"))</formula>
    </cfRule>
    <cfRule type="expression" dxfId="10" priority="6">
      <formula>$A3="Ref"</formula>
    </cfRule>
    <cfRule type="expression" dxfId="9" priority="7">
      <formula>AND($A3="Sub",OR(A$4="Year Type", A$4="Actual", A$4="Budget", A$4="Forecast"))</formula>
    </cfRule>
    <cfRule type="expression" dxfId="8" priority="8">
      <formula>AND($A3="Total",OR(A$4="Year Type", A$4="Actual", A$4="Budget", A$4="Forecast"))</formula>
    </cfRule>
  </conditionalFormatting>
  <conditionalFormatting sqref="S156 P162 EX162:EX163">
    <cfRule type="expression" dxfId="7" priority="9">
      <formula>AND($A157="Yr",OR(P$4="Year Type", P$4="Actual", P$4="Budget", P$4="Forecast"))</formula>
    </cfRule>
    <cfRule type="expression" dxfId="6" priority="10">
      <formula>$A157="Ref"</formula>
    </cfRule>
    <cfRule type="expression" dxfId="5" priority="11">
      <formula>AND($A157="Sub",OR(P$4="Year Type", P$4="Actual", P$4="Budget", P$4="Forecast"))</formula>
    </cfRule>
    <cfRule type="expression" dxfId="4" priority="12">
      <formula>AND($A157="Total",OR(P$4="Year Type", P$4="Actual", P$4="Budget", P$4="Forecast"))</formula>
    </cfRule>
  </conditionalFormatting>
  <conditionalFormatting sqref="P163">
    <cfRule type="expression" dxfId="3" priority="1">
      <formula>AND($A163="Yr",OR(P$4="Year Type", P$4="Actual", P$4="Budget", P$4="Forecast"))</formula>
    </cfRule>
    <cfRule type="expression" dxfId="2" priority="2">
      <formula>$A163="Ref"</formula>
    </cfRule>
    <cfRule type="expression" dxfId="1" priority="3">
      <formula>AND($A163="Sub",OR(P$4="Year Type", P$4="Actual", P$4="Budget", P$4="Forecast"))</formula>
    </cfRule>
    <cfRule type="expression" dxfId="0" priority="4">
      <formula>AND($A163="Total",OR(P$4="Year Type", P$4="Actual", P$4="Budget", P$4="Forecast"))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EA0B-B025-43AD-B732-02D1D2B51AD7}">
  <dimension ref="A1:EZ175"/>
  <sheetViews>
    <sheetView tabSelected="1" topLeftCell="B1" workbookViewId="0">
      <selection activeCell="B30" sqref="B30"/>
    </sheetView>
  </sheetViews>
  <sheetFormatPr defaultRowHeight="15" outlineLevelCol="1" x14ac:dyDescent="0.25"/>
  <cols>
    <col min="1" max="1" width="6.42578125" style="18" hidden="1" customWidth="1"/>
    <col min="2" max="2" width="69.85546875" customWidth="1"/>
    <col min="3" max="3" width="13.5703125" hidden="1" customWidth="1"/>
    <col min="4" max="5" width="13" hidden="1" customWidth="1" outlineLevel="1"/>
    <col min="6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customWidth="1"/>
    <col min="32" max="32" width="13" customWidth="1" outlineLevel="1"/>
    <col min="33" max="35" width="13.85546875" customWidth="1" outlineLevel="1"/>
    <col min="36" max="38" width="13" customWidth="1" outlineLevel="1"/>
    <col min="39" max="39" width="13.85546875" customWidth="1" outlineLevel="1"/>
    <col min="40" max="41" width="13" customWidth="1" outlineLevel="1"/>
    <col min="42" max="44" width="9.85546875" customWidth="1" outlineLevel="1"/>
    <col min="45" max="45" width="9.85546875" customWidth="1"/>
    <col min="46" max="58" width="9.85546875" hidden="1" customWidth="1" outlineLevel="1"/>
    <col min="59" max="59" width="10.5703125" customWidth="1" collapsed="1"/>
    <col min="60" max="120" width="9.85546875" hidden="1" customWidth="1" outlineLevel="1"/>
    <col min="121" max="152" width="9.140625" hidden="1" customWidth="1" outlineLevel="1"/>
    <col min="153" max="153" width="2.140625" customWidth="1" collapsed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3</v>
      </c>
      <c r="F1" s="3">
        <v>1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>
        <v>122</v>
      </c>
      <c r="EW1" s="4"/>
      <c r="EX1" s="4"/>
      <c r="EY1" s="4"/>
    </row>
    <row r="2" spans="1:156" ht="36" customHeight="1" x14ac:dyDescent="0.5">
      <c r="A2" s="5" t="s">
        <v>2</v>
      </c>
      <c r="B2" s="6" t="s">
        <v>3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4</v>
      </c>
      <c r="B3" s="9" t="s">
        <v>5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 t="s">
        <v>6</v>
      </c>
      <c r="EW3" s="4"/>
      <c r="EX3" s="4"/>
      <c r="EY3" s="4"/>
    </row>
    <row r="4" spans="1:156" x14ac:dyDescent="0.25">
      <c r="A4" s="5" t="s">
        <v>7</v>
      </c>
      <c r="B4" s="2" t="s">
        <v>8</v>
      </c>
      <c r="C4" s="11" t="s">
        <v>9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11</v>
      </c>
      <c r="O4" s="11" t="s">
        <v>11</v>
      </c>
      <c r="P4" s="11" t="s">
        <v>11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 t="s">
        <v>12</v>
      </c>
      <c r="EW4" s="11"/>
      <c r="EX4" s="4"/>
      <c r="EY4" s="4"/>
    </row>
    <row r="5" spans="1:156" hidden="1" x14ac:dyDescent="0.25">
      <c r="A5" s="5" t="s">
        <v>7</v>
      </c>
      <c r="B5" s="2" t="s">
        <v>13</v>
      </c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  <c r="M5" s="4" t="s">
        <v>14</v>
      </c>
      <c r="N5" s="4" t="s">
        <v>14</v>
      </c>
      <c r="O5" s="4" t="s">
        <v>14</v>
      </c>
      <c r="P5" s="4" t="s">
        <v>14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 t="s">
        <v>14</v>
      </c>
      <c r="EW5" s="4"/>
      <c r="EX5" s="4"/>
      <c r="EY5" s="4"/>
    </row>
    <row r="6" spans="1:156" x14ac:dyDescent="0.25">
      <c r="A6" s="5" t="s">
        <v>7</v>
      </c>
      <c r="B6" s="12" t="s">
        <v>15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 t="s">
        <v>6</v>
      </c>
      <c r="EW6" s="13"/>
      <c r="EX6" s="13"/>
      <c r="EY6" s="13"/>
      <c r="EZ6" s="14"/>
    </row>
    <row r="7" spans="1:156" hidden="1" x14ac:dyDescent="0.25">
      <c r="A7" s="5" t="s">
        <v>7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5" t="s">
        <v>22</v>
      </c>
      <c r="H7" s="15" t="s">
        <v>23</v>
      </c>
      <c r="I7" s="15" t="s">
        <v>24</v>
      </c>
      <c r="J7" s="15" t="s">
        <v>25</v>
      </c>
      <c r="K7" s="15" t="s">
        <v>26</v>
      </c>
      <c r="L7" s="15" t="s">
        <v>27</v>
      </c>
      <c r="M7" s="15" t="s">
        <v>28</v>
      </c>
      <c r="N7" s="15" t="s">
        <v>29</v>
      </c>
      <c r="O7" s="15" t="s">
        <v>30</v>
      </c>
      <c r="P7" s="15" t="s">
        <v>31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 t="s">
        <v>32</v>
      </c>
      <c r="EW7" s="4"/>
      <c r="EX7" s="4"/>
      <c r="EY7" s="4"/>
    </row>
    <row r="8" spans="1:156" x14ac:dyDescent="0.25">
      <c r="A8" s="5" t="s">
        <v>7</v>
      </c>
      <c r="B8" s="16" t="s">
        <v>33</v>
      </c>
      <c r="C8" s="17" t="s">
        <v>34</v>
      </c>
      <c r="D8" s="17" t="s">
        <v>34</v>
      </c>
      <c r="E8" s="17" t="s">
        <v>34</v>
      </c>
      <c r="F8" s="17" t="s">
        <v>34</v>
      </c>
      <c r="G8" s="17" t="s">
        <v>34</v>
      </c>
      <c r="H8" s="17" t="s">
        <v>34</v>
      </c>
      <c r="I8" s="17" t="s">
        <v>34</v>
      </c>
      <c r="J8" s="17" t="s">
        <v>34</v>
      </c>
      <c r="K8" s="17" t="s">
        <v>34</v>
      </c>
      <c r="L8" s="17" t="s">
        <v>34</v>
      </c>
      <c r="M8" s="17" t="s">
        <v>34</v>
      </c>
      <c r="N8" s="17" t="s">
        <v>34</v>
      </c>
      <c r="O8" s="17" t="s">
        <v>34</v>
      </c>
      <c r="P8" s="17" t="s">
        <v>34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>
        <v>0</v>
      </c>
      <c r="EW8" s="11"/>
      <c r="EX8" s="11"/>
      <c r="EY8" s="11"/>
      <c r="EZ8" s="18"/>
    </row>
    <row r="9" spans="1:156" x14ac:dyDescent="0.25">
      <c r="A9" s="5" t="s">
        <v>35</v>
      </c>
      <c r="B9" s="15" t="s">
        <v>36</v>
      </c>
      <c r="C9" s="15">
        <v>18525</v>
      </c>
      <c r="D9" s="15">
        <v>18498</v>
      </c>
      <c r="E9" s="15">
        <v>19488</v>
      </c>
      <c r="F9" s="15">
        <v>19683</v>
      </c>
      <c r="G9" s="15">
        <v>20923.966425622806</v>
      </c>
      <c r="H9" s="15">
        <v>28817.053717729777</v>
      </c>
      <c r="I9" s="15">
        <v>32606.506121478189</v>
      </c>
      <c r="J9" s="15">
        <v>38597.020115326777</v>
      </c>
      <c r="K9" s="15">
        <v>41830.876852176087</v>
      </c>
      <c r="L9" s="15">
        <v>43244.138886096749</v>
      </c>
      <c r="M9" s="15">
        <v>44705.148175796428</v>
      </c>
      <c r="N9" s="15">
        <v>46215.517868999836</v>
      </c>
      <c r="O9" s="15">
        <v>47776.915613853511</v>
      </c>
      <c r="P9" s="15">
        <v>49391.065400230218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>
        <v>0</v>
      </c>
      <c r="EW9" s="4"/>
      <c r="EX9" s="4"/>
      <c r="EY9" s="4"/>
    </row>
    <row r="10" spans="1:156" x14ac:dyDescent="0.25">
      <c r="A10" s="5" t="s">
        <v>35</v>
      </c>
      <c r="B10" s="15" t="s">
        <v>37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>
        <v>0</v>
      </c>
      <c r="EW10" s="4"/>
      <c r="EX10" s="4"/>
      <c r="EY10" s="4"/>
    </row>
    <row r="11" spans="1:156" x14ac:dyDescent="0.25">
      <c r="A11" s="5" t="s">
        <v>35</v>
      </c>
      <c r="B11" s="15" t="s">
        <v>38</v>
      </c>
      <c r="C11" s="15">
        <v>0</v>
      </c>
      <c r="D11" s="15">
        <v>0</v>
      </c>
      <c r="E11" s="15">
        <v>0</v>
      </c>
      <c r="F11" s="15">
        <v>0</v>
      </c>
      <c r="G11" s="15">
        <v>6180.4620000000004</v>
      </c>
      <c r="H11" s="15">
        <v>2710.4428425622809</v>
      </c>
      <c r="I11" s="15">
        <v>4729.1244840438085</v>
      </c>
      <c r="J11" s="15">
        <v>1866.7815302761001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>
        <v>0</v>
      </c>
      <c r="EW11" s="4"/>
      <c r="EX11" s="4"/>
      <c r="EY11" s="4"/>
    </row>
    <row r="12" spans="1:156" x14ac:dyDescent="0.25">
      <c r="A12" s="5" t="s">
        <v>35</v>
      </c>
      <c r="B12" s="15" t="s">
        <v>39</v>
      </c>
      <c r="C12" s="15">
        <v>345</v>
      </c>
      <c r="D12" s="15">
        <v>433</v>
      </c>
      <c r="E12" s="15">
        <v>400</v>
      </c>
      <c r="F12" s="15">
        <v>494</v>
      </c>
      <c r="G12" s="15">
        <v>518.61540698696058</v>
      </c>
      <c r="H12" s="15">
        <v>545.25584360639789</v>
      </c>
      <c r="I12" s="15">
        <v>571.26811598463007</v>
      </c>
      <c r="J12" s="15">
        <v>598.51799402259053</v>
      </c>
      <c r="K12" s="15">
        <v>623.11814706065786</v>
      </c>
      <c r="L12" s="15">
        <v>649.14055047539762</v>
      </c>
      <c r="M12" s="15">
        <v>674.01797912972711</v>
      </c>
      <c r="N12" s="15">
        <v>700.01471952039742</v>
      </c>
      <c r="O12" s="15">
        <v>725.93971068614405</v>
      </c>
      <c r="P12" s="15">
        <v>752.34476308077558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>
        <v>0</v>
      </c>
      <c r="EW12" s="4"/>
      <c r="EX12" s="4"/>
      <c r="EY12" s="4"/>
    </row>
    <row r="13" spans="1:156" hidden="1" x14ac:dyDescent="0.25">
      <c r="A13" s="5" t="s">
        <v>35</v>
      </c>
      <c r="B13" s="15" t="s">
        <v>40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>
        <v>0</v>
      </c>
      <c r="EW13" s="4"/>
      <c r="EX13" s="4"/>
      <c r="EY13" s="4"/>
    </row>
    <row r="14" spans="1:156" x14ac:dyDescent="0.25">
      <c r="A14" s="5" t="s">
        <v>41</v>
      </c>
      <c r="B14" s="15" t="s">
        <v>42</v>
      </c>
      <c r="C14" s="15">
        <v>18870</v>
      </c>
      <c r="D14" s="15">
        <v>18931</v>
      </c>
      <c r="E14" s="15">
        <v>19888</v>
      </c>
      <c r="F14" s="15">
        <v>20177</v>
      </c>
      <c r="G14" s="15">
        <v>27623.043832609765</v>
      </c>
      <c r="H14" s="15">
        <v>32072.752403898456</v>
      </c>
      <c r="I14" s="15">
        <v>37906.89872150663</v>
      </c>
      <c r="J14" s="15">
        <v>41062.319639625472</v>
      </c>
      <c r="K14" s="15">
        <v>42453.994999236747</v>
      </c>
      <c r="L14" s="15">
        <v>43893.279436572149</v>
      </c>
      <c r="M14" s="15">
        <v>45379.166154926155</v>
      </c>
      <c r="N14" s="15">
        <v>46915.532588520233</v>
      </c>
      <c r="O14" s="15">
        <v>48502.855324539654</v>
      </c>
      <c r="P14" s="15">
        <v>50143.410163310997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>
        <v>0</v>
      </c>
      <c r="EW14" s="4"/>
      <c r="EX14" s="4"/>
      <c r="EY14" s="4"/>
    </row>
    <row r="15" spans="1:156" x14ac:dyDescent="0.25">
      <c r="A15" s="5" t="s">
        <v>35</v>
      </c>
      <c r="B15" s="15" t="s">
        <v>43</v>
      </c>
      <c r="C15" s="15">
        <v>3551</v>
      </c>
      <c r="D15" s="15">
        <v>4337</v>
      </c>
      <c r="E15" s="15">
        <v>3174</v>
      </c>
      <c r="F15" s="15">
        <v>5035</v>
      </c>
      <c r="G15" s="15">
        <v>5211.2249999999995</v>
      </c>
      <c r="H15" s="15">
        <v>5393.617874999999</v>
      </c>
      <c r="I15" s="15">
        <v>5582.3945006249987</v>
      </c>
      <c r="J15" s="15">
        <v>5777.7783081468733</v>
      </c>
      <c r="K15" s="15">
        <v>5980.0005489320138</v>
      </c>
      <c r="L15" s="15">
        <v>6189.3005681446339</v>
      </c>
      <c r="M15" s="15">
        <v>6405.9260880296952</v>
      </c>
      <c r="N15" s="15">
        <v>6630.133501110734</v>
      </c>
      <c r="O15" s="15">
        <v>6862.1881736496089</v>
      </c>
      <c r="P15" s="15">
        <v>7102.3647597273448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>
        <v>0</v>
      </c>
      <c r="EW15" s="4"/>
      <c r="EX15" s="4"/>
      <c r="EY15" s="4"/>
    </row>
    <row r="16" spans="1:156" x14ac:dyDescent="0.25">
      <c r="A16" s="5" t="s">
        <v>35</v>
      </c>
      <c r="B16" s="15" t="s">
        <v>44</v>
      </c>
      <c r="C16" s="15">
        <v>2784</v>
      </c>
      <c r="D16" s="15">
        <v>2749</v>
      </c>
      <c r="E16" s="15">
        <v>3941</v>
      </c>
      <c r="F16" s="15">
        <v>2718</v>
      </c>
      <c r="G16" s="15">
        <v>2826.7200000000003</v>
      </c>
      <c r="H16" s="15">
        <v>2925.6552000000001</v>
      </c>
      <c r="I16" s="15">
        <v>2998.7965799999997</v>
      </c>
      <c r="J16" s="15">
        <v>3073.7664944999992</v>
      </c>
      <c r="K16" s="15">
        <v>3150.6106568624991</v>
      </c>
      <c r="L16" s="15">
        <v>3229.3759232840612</v>
      </c>
      <c r="M16" s="15">
        <v>3310.1103213661622</v>
      </c>
      <c r="N16" s="15">
        <v>3392.8630794003161</v>
      </c>
      <c r="O16" s="15">
        <v>3477.6846563853237</v>
      </c>
      <c r="P16" s="15">
        <v>3564.6267727949567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>
        <v>0</v>
      </c>
      <c r="EW16" s="4"/>
      <c r="EX16" s="4"/>
      <c r="EY16" s="4"/>
    </row>
    <row r="17" spans="1:155" x14ac:dyDescent="0.25">
      <c r="A17" s="5" t="s">
        <v>35</v>
      </c>
      <c r="B17" s="15" t="s">
        <v>45</v>
      </c>
      <c r="C17" s="15">
        <v>749</v>
      </c>
      <c r="D17" s="15">
        <v>291</v>
      </c>
      <c r="E17" s="15">
        <v>414</v>
      </c>
      <c r="F17" s="15">
        <v>417</v>
      </c>
      <c r="G17" s="15">
        <v>823.16815072725058</v>
      </c>
      <c r="H17" s="15">
        <v>1572.6193618838195</v>
      </c>
      <c r="I17" s="15">
        <v>1385.1278902991519</v>
      </c>
      <c r="J17" s="15">
        <v>1579.9135458082142</v>
      </c>
      <c r="K17" s="15">
        <v>1584.3563343259993</v>
      </c>
      <c r="L17" s="15">
        <v>1616.3648661924269</v>
      </c>
      <c r="M17" s="15">
        <v>1662.5403315658555</v>
      </c>
      <c r="N17" s="15">
        <v>1722.8161038712544</v>
      </c>
      <c r="O17" s="15">
        <v>1804.789204926537</v>
      </c>
      <c r="P17" s="15">
        <v>1911.2446696696777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>
        <v>0</v>
      </c>
      <c r="EW17" s="4"/>
      <c r="EX17" s="4"/>
      <c r="EY17" s="4"/>
    </row>
    <row r="18" spans="1:155" x14ac:dyDescent="0.25">
      <c r="A18" s="5" t="s">
        <v>35</v>
      </c>
      <c r="B18" s="15" t="s">
        <v>46</v>
      </c>
      <c r="C18" s="15">
        <v>962</v>
      </c>
      <c r="D18" s="15">
        <v>929</v>
      </c>
      <c r="E18" s="15">
        <v>1007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>
        <v>0</v>
      </c>
      <c r="EW18" s="4"/>
      <c r="EX18" s="4"/>
      <c r="EY18" s="4"/>
    </row>
    <row r="19" spans="1:155" x14ac:dyDescent="0.25">
      <c r="A19" s="5" t="s">
        <v>35</v>
      </c>
      <c r="B19" s="15" t="s">
        <v>47</v>
      </c>
      <c r="C19" s="15">
        <v>0</v>
      </c>
      <c r="D19" s="15">
        <v>0</v>
      </c>
      <c r="E19" s="15">
        <v>0</v>
      </c>
      <c r="F19" s="15">
        <v>0</v>
      </c>
      <c r="G19" s="15">
        <v>1058.4450000000002</v>
      </c>
      <c r="H19" s="15">
        <v>2429.3968249999998</v>
      </c>
      <c r="I19" s="15">
        <v>2510.228313874999</v>
      </c>
      <c r="J19" s="15">
        <v>2595.3861216106247</v>
      </c>
      <c r="K19" s="15">
        <v>2683.4434471194959</v>
      </c>
      <c r="L19" s="15">
        <v>2774.4993433587529</v>
      </c>
      <c r="M19" s="15">
        <v>2868.6562572340863</v>
      </c>
      <c r="N19" s="15">
        <v>2966.0201462007894</v>
      </c>
      <c r="O19" s="15">
        <v>3066.7005988802334</v>
      </c>
      <c r="P19" s="15">
        <v>3170.810959830329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>
        <v>0</v>
      </c>
      <c r="EW19" s="4"/>
      <c r="EX19" s="4"/>
      <c r="EY19" s="4"/>
    </row>
    <row r="20" spans="1:155" x14ac:dyDescent="0.25">
      <c r="A20" s="5" t="s">
        <v>41</v>
      </c>
      <c r="B20" s="15" t="s">
        <v>48</v>
      </c>
      <c r="C20" s="15">
        <v>26916</v>
      </c>
      <c r="D20" s="15">
        <v>27237</v>
      </c>
      <c r="E20" s="15">
        <v>28424</v>
      </c>
      <c r="F20" s="15">
        <v>28347</v>
      </c>
      <c r="G20" s="15">
        <v>37542.601983337016</v>
      </c>
      <c r="H20" s="15">
        <v>44394.041665782279</v>
      </c>
      <c r="I20" s="15">
        <v>50383.446006305785</v>
      </c>
      <c r="J20" s="15">
        <v>54089.164109691184</v>
      </c>
      <c r="K20" s="15">
        <v>55852.405986476762</v>
      </c>
      <c r="L20" s="15">
        <v>57702.820137552022</v>
      </c>
      <c r="M20" s="15">
        <v>59626.399153121951</v>
      </c>
      <c r="N20" s="15">
        <v>61627.365419103335</v>
      </c>
      <c r="O20" s="15">
        <v>63714.217958381356</v>
      </c>
      <c r="P20" s="15">
        <v>65892.457325333307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>
        <v>0</v>
      </c>
      <c r="EW20" s="4"/>
      <c r="EX20" s="4"/>
      <c r="EY20" s="4"/>
    </row>
    <row r="21" spans="1:155" x14ac:dyDescent="0.25">
      <c r="A21" s="5" t="s">
        <v>35</v>
      </c>
      <c r="B21" s="15" t="s">
        <v>49</v>
      </c>
      <c r="C21" s="15">
        <v>2957</v>
      </c>
      <c r="D21" s="15">
        <v>2738</v>
      </c>
      <c r="E21" s="15">
        <v>3412</v>
      </c>
      <c r="F21" s="15">
        <v>2302</v>
      </c>
      <c r="G21" s="15">
        <v>2348.04</v>
      </c>
      <c r="H21" s="15">
        <v>2395.0007999999998</v>
      </c>
      <c r="I21" s="15">
        <v>2442.9008159999998</v>
      </c>
      <c r="J21" s="15">
        <v>2491.7588323199998</v>
      </c>
      <c r="K21" s="15">
        <v>2541.5940089664</v>
      </c>
      <c r="L21" s="15">
        <v>2592.425889145728</v>
      </c>
      <c r="M21" s="15">
        <v>2644.2744069286427</v>
      </c>
      <c r="N21" s="15">
        <v>2697.1598950672155</v>
      </c>
      <c r="O21" s="15">
        <v>2751.1030929685598</v>
      </c>
      <c r="P21" s="15">
        <v>2806.1251548279311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>
        <v>0</v>
      </c>
      <c r="EW21" s="4"/>
      <c r="EX21" s="4"/>
      <c r="EY21" s="4"/>
    </row>
    <row r="22" spans="1:155" x14ac:dyDescent="0.25">
      <c r="A22" s="5" t="s">
        <v>35</v>
      </c>
      <c r="B22" s="15" t="s">
        <v>50</v>
      </c>
      <c r="C22" s="15">
        <v>8928</v>
      </c>
      <c r="D22" s="15">
        <v>5199</v>
      </c>
      <c r="E22" s="15">
        <v>6306</v>
      </c>
      <c r="F22" s="15">
        <v>27756</v>
      </c>
      <c r="G22" s="15">
        <v>18952.490000000002</v>
      </c>
      <c r="H22" s="15">
        <v>18952.490000000002</v>
      </c>
      <c r="I22" s="15">
        <v>3972</v>
      </c>
      <c r="J22" s="15">
        <v>3972</v>
      </c>
      <c r="K22" s="15">
        <v>3972</v>
      </c>
      <c r="L22" s="15">
        <v>3972</v>
      </c>
      <c r="M22" s="15">
        <v>3972</v>
      </c>
      <c r="N22" s="15">
        <v>3972</v>
      </c>
      <c r="O22" s="15">
        <v>3972</v>
      </c>
      <c r="P22" s="15">
        <v>3972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>
        <v>0</v>
      </c>
      <c r="EW22" s="4"/>
      <c r="EX22" s="4"/>
      <c r="EY22" s="4"/>
    </row>
    <row r="23" spans="1:155" x14ac:dyDescent="0.25">
      <c r="A23" s="5" t="s">
        <v>35</v>
      </c>
      <c r="B23" s="15" t="s">
        <v>51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>
        <v>0</v>
      </c>
      <c r="EW23" s="4"/>
      <c r="EX23" s="4"/>
      <c r="EY23" s="4"/>
    </row>
    <row r="24" spans="1:155" x14ac:dyDescent="0.25">
      <c r="A24" s="5" t="s">
        <v>35</v>
      </c>
      <c r="B24" s="15" t="s">
        <v>52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>
        <v>0</v>
      </c>
      <c r="EW24" s="4"/>
      <c r="EX24" s="4"/>
      <c r="EY24" s="4"/>
    </row>
    <row r="25" spans="1:155" hidden="1" x14ac:dyDescent="0.25">
      <c r="A25" s="5" t="s">
        <v>35</v>
      </c>
      <c r="B25" s="15" t="s">
        <v>53</v>
      </c>
      <c r="C25" s="15">
        <v>38801</v>
      </c>
      <c r="D25" s="15">
        <v>35174</v>
      </c>
      <c r="E25" s="15">
        <v>38142</v>
      </c>
      <c r="F25" s="15">
        <v>58405</v>
      </c>
      <c r="G25" s="15">
        <v>58843.131983337022</v>
      </c>
      <c r="H25" s="15">
        <v>65741.532465782278</v>
      </c>
      <c r="I25" s="15">
        <v>56798.346822305786</v>
      </c>
      <c r="J25" s="15">
        <v>60552.922942011181</v>
      </c>
      <c r="K25" s="15">
        <v>62365.999995443162</v>
      </c>
      <c r="L25" s="15">
        <v>64267.24602669775</v>
      </c>
      <c r="M25" s="15">
        <v>66242.673560050593</v>
      </c>
      <c r="N25" s="15">
        <v>68296.525314170547</v>
      </c>
      <c r="O25" s="15">
        <v>70437.321051349922</v>
      </c>
      <c r="P25" s="15">
        <v>72670.582480161233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>
        <v>0</v>
      </c>
      <c r="EW25" s="4"/>
      <c r="EX25" s="4"/>
      <c r="EY25" s="4"/>
    </row>
    <row r="26" spans="1:155" x14ac:dyDescent="0.25">
      <c r="A26" s="5" t="s">
        <v>41</v>
      </c>
      <c r="B26" s="15" t="s">
        <v>54</v>
      </c>
      <c r="C26" s="15">
        <v>38801</v>
      </c>
      <c r="D26" s="15">
        <v>35174</v>
      </c>
      <c r="E26" s="15">
        <v>38142</v>
      </c>
      <c r="F26" s="15">
        <v>58405</v>
      </c>
      <c r="G26" s="15">
        <v>58843.131983337022</v>
      </c>
      <c r="H26" s="15">
        <v>65741.532465782278</v>
      </c>
      <c r="I26" s="15">
        <v>56798.346822305786</v>
      </c>
      <c r="J26" s="15">
        <v>60552.922942011181</v>
      </c>
      <c r="K26" s="15">
        <v>62365.999995443162</v>
      </c>
      <c r="L26" s="15">
        <v>64267.24602669775</v>
      </c>
      <c r="M26" s="15">
        <v>66242.673560050593</v>
      </c>
      <c r="N26" s="15">
        <v>68296.525314170547</v>
      </c>
      <c r="O26" s="15">
        <v>70437.321051349922</v>
      </c>
      <c r="P26" s="15">
        <v>72670.582480161233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>
        <v>0</v>
      </c>
      <c r="EW26" s="4"/>
      <c r="EX26" s="4"/>
      <c r="EY26" s="4"/>
    </row>
    <row r="27" spans="1:155" x14ac:dyDescent="0.25">
      <c r="A27" s="5" t="s">
        <v>55</v>
      </c>
      <c r="B27" s="15" t="s">
        <v>56</v>
      </c>
      <c r="C27" s="15">
        <v>29873</v>
      </c>
      <c r="D27" s="15">
        <v>29975</v>
      </c>
      <c r="E27" s="15">
        <v>31836</v>
      </c>
      <c r="F27" s="15">
        <v>30649</v>
      </c>
      <c r="G27" s="15">
        <v>39890.641983337016</v>
      </c>
      <c r="H27" s="15">
        <v>46789.042465782273</v>
      </c>
      <c r="I27" s="15">
        <v>52826.346822305786</v>
      </c>
      <c r="J27" s="15">
        <v>56580.922942011181</v>
      </c>
      <c r="K27" s="15">
        <v>58393.999995443162</v>
      </c>
      <c r="L27" s="15">
        <v>60295.24602669775</v>
      </c>
      <c r="M27" s="15">
        <v>62270.673560050593</v>
      </c>
      <c r="N27" s="15">
        <v>64324.525314170547</v>
      </c>
      <c r="O27" s="15">
        <v>66465.321051349922</v>
      </c>
      <c r="P27" s="15">
        <v>68698.582480161233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>
        <v>0</v>
      </c>
      <c r="EW27" s="4"/>
      <c r="EX27" s="4"/>
      <c r="EY27" s="4"/>
    </row>
    <row r="28" spans="1:155" x14ac:dyDescent="0.25">
      <c r="A28" s="5" t="s">
        <v>35</v>
      </c>
      <c r="B28" s="15" t="s">
        <v>57</v>
      </c>
      <c r="C28" s="15">
        <v>17469.131022000001</v>
      </c>
      <c r="D28" s="15">
        <v>19743.643899999999</v>
      </c>
      <c r="E28" s="15">
        <v>19396</v>
      </c>
      <c r="F28" s="15">
        <v>21858</v>
      </c>
      <c r="G28" s="15">
        <v>22732.32</v>
      </c>
      <c r="H28" s="15">
        <v>23584.782000000003</v>
      </c>
      <c r="I28" s="15">
        <v>24410.249370000001</v>
      </c>
      <c r="J28" s="15">
        <v>25142.556851100002</v>
      </c>
      <c r="K28" s="15">
        <v>25896.833556633002</v>
      </c>
      <c r="L28" s="15">
        <v>26544.254395548825</v>
      </c>
      <c r="M28" s="15">
        <v>27207.860755437545</v>
      </c>
      <c r="N28" s="15">
        <v>27888.057274323481</v>
      </c>
      <c r="O28" s="15">
        <v>28585.258706181565</v>
      </c>
      <c r="P28" s="15">
        <v>29299.890173836102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>
        <v>0</v>
      </c>
      <c r="EW28" s="4"/>
      <c r="EX28" s="4"/>
      <c r="EY28" s="4"/>
    </row>
    <row r="29" spans="1:155" x14ac:dyDescent="0.25">
      <c r="A29" s="5" t="s">
        <v>35</v>
      </c>
      <c r="B29" s="15" t="s">
        <v>58</v>
      </c>
      <c r="C29" s="15">
        <v>7336.7831088000003</v>
      </c>
      <c r="D29" s="15">
        <v>7550.4725600000002</v>
      </c>
      <c r="E29" s="15">
        <v>9180</v>
      </c>
      <c r="F29" s="15">
        <v>13446</v>
      </c>
      <c r="G29" s="15">
        <v>14253.046013994221</v>
      </c>
      <c r="H29" s="15">
        <v>15057.945688003199</v>
      </c>
      <c r="I29" s="15">
        <v>15699.724229252393</v>
      </c>
      <c r="J29" s="15">
        <v>16368.764133062261</v>
      </c>
      <c r="K29" s="15">
        <v>16958.823455884751</v>
      </c>
      <c r="L29" s="15">
        <v>17581.288473445005</v>
      </c>
      <c r="M29" s="15">
        <v>18166.45060838182</v>
      </c>
      <c r="N29" s="15">
        <v>18775.539026681494</v>
      </c>
      <c r="O29" s="15">
        <v>19376.370785047377</v>
      </c>
      <c r="P29" s="15">
        <v>19983.678102036822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>
        <v>0</v>
      </c>
      <c r="EW29" s="4"/>
      <c r="EX29" s="4"/>
      <c r="EY29" s="4"/>
    </row>
    <row r="30" spans="1:155" x14ac:dyDescent="0.25">
      <c r="A30" s="5" t="s">
        <v>35</v>
      </c>
      <c r="B30" s="15" t="s">
        <v>59</v>
      </c>
      <c r="C30" s="15">
        <v>0</v>
      </c>
      <c r="D30" s="15">
        <v>0</v>
      </c>
      <c r="E30" s="15">
        <v>0</v>
      </c>
      <c r="F30" s="15">
        <v>0</v>
      </c>
      <c r="G30" s="15">
        <v>1680</v>
      </c>
      <c r="H30" s="15">
        <v>1650.045433455449</v>
      </c>
      <c r="I30" s="15">
        <v>1618.892684249116</v>
      </c>
      <c r="J30" s="15">
        <v>1586.4938250745295</v>
      </c>
      <c r="K30" s="15">
        <v>1552.7990115329596</v>
      </c>
      <c r="L30" s="15">
        <v>1517.756405449727</v>
      </c>
      <c r="M30" s="15">
        <v>1481.3120951231651</v>
      </c>
      <c r="N30" s="15">
        <v>1443.4100123835408</v>
      </c>
      <c r="O30" s="15">
        <v>1403.9918463343313</v>
      </c>
      <c r="P30" s="15">
        <v>1362.9969536431536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>
        <v>0</v>
      </c>
      <c r="EW30" s="4"/>
      <c r="EX30" s="4"/>
      <c r="EY30" s="4"/>
    </row>
    <row r="31" spans="1:155" x14ac:dyDescent="0.25">
      <c r="A31" s="5" t="s">
        <v>35</v>
      </c>
      <c r="B31" s="15" t="s">
        <v>60</v>
      </c>
      <c r="C31" s="15">
        <v>7412</v>
      </c>
      <c r="D31" s="15">
        <v>8936</v>
      </c>
      <c r="E31" s="15">
        <v>9768</v>
      </c>
      <c r="F31" s="15">
        <v>10333.857263099522</v>
      </c>
      <c r="G31" s="15">
        <v>11528.464645497854</v>
      </c>
      <c r="H31" s="15">
        <v>12649.248852484661</v>
      </c>
      <c r="I31" s="15">
        <v>13360.18728911749</v>
      </c>
      <c r="J31" s="15">
        <v>14072.563313773217</v>
      </c>
      <c r="K31" s="15">
        <v>14786.055356517838</v>
      </c>
      <c r="L31" s="15">
        <v>15501.511043029734</v>
      </c>
      <c r="M31" s="15">
        <v>16220.893012532906</v>
      </c>
      <c r="N31" s="15">
        <v>16941.349818638206</v>
      </c>
      <c r="O31" s="15">
        <v>17662.360331310214</v>
      </c>
      <c r="P31" s="15">
        <v>18382.997125830341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>
        <v>0</v>
      </c>
      <c r="EW31" s="4"/>
      <c r="EX31" s="4"/>
      <c r="EY31" s="4"/>
    </row>
    <row r="32" spans="1:155" x14ac:dyDescent="0.25">
      <c r="A32" s="5" t="s">
        <v>35</v>
      </c>
      <c r="B32" s="15" t="s">
        <v>61</v>
      </c>
      <c r="C32" s="15">
        <v>-2452.4368399999998</v>
      </c>
      <c r="D32" s="15">
        <v>-2437.058</v>
      </c>
      <c r="E32" s="15">
        <v>-2576</v>
      </c>
      <c r="F32" s="15">
        <v>-2255</v>
      </c>
      <c r="G32" s="15">
        <v>-2345.2000000000003</v>
      </c>
      <c r="H32" s="15">
        <v>-2427.2820000000002</v>
      </c>
      <c r="I32" s="15">
        <v>-2487.96405</v>
      </c>
      <c r="J32" s="15">
        <v>-2550.1631512499998</v>
      </c>
      <c r="K32" s="15">
        <v>-2613.9172300312498</v>
      </c>
      <c r="L32" s="15">
        <v>-2679.2651607820308</v>
      </c>
      <c r="M32" s="15">
        <v>-2746.2467898015811</v>
      </c>
      <c r="N32" s="15">
        <v>-2814.9029595466204</v>
      </c>
      <c r="O32" s="15">
        <v>-2885.2755335352858</v>
      </c>
      <c r="P32" s="15">
        <v>-2957.4074218736678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>
        <v>0</v>
      </c>
      <c r="EW32" s="4"/>
      <c r="EX32" s="4"/>
      <c r="EY32" s="4"/>
    </row>
    <row r="33" spans="1:155" x14ac:dyDescent="0.25">
      <c r="A33" s="5" t="s">
        <v>35</v>
      </c>
      <c r="B33" s="15" t="s">
        <v>62</v>
      </c>
      <c r="C33" s="15">
        <v>1139</v>
      </c>
      <c r="D33" s="15">
        <v>1799</v>
      </c>
      <c r="E33" s="15">
        <v>2144</v>
      </c>
      <c r="F33" s="15">
        <v>300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>
        <v>0</v>
      </c>
      <c r="EW33" s="4"/>
      <c r="EX33" s="4"/>
      <c r="EY33" s="4"/>
    </row>
    <row r="34" spans="1:155" x14ac:dyDescent="0.25">
      <c r="A34" s="5" t="s">
        <v>35</v>
      </c>
      <c r="B34" s="19" t="s">
        <v>63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>
        <v>0</v>
      </c>
      <c r="EW34" s="4"/>
      <c r="EX34" s="4"/>
      <c r="EY34" s="4"/>
    </row>
    <row r="35" spans="1:155" x14ac:dyDescent="0.25">
      <c r="A35" s="5" t="s">
        <v>35</v>
      </c>
      <c r="B35" s="15" t="s">
        <v>64</v>
      </c>
      <c r="C35" s="15">
        <v>0</v>
      </c>
      <c r="D35" s="15">
        <v>0</v>
      </c>
      <c r="E35" s="15">
        <v>0</v>
      </c>
      <c r="F35" s="15">
        <v>0</v>
      </c>
      <c r="G35" s="15">
        <v>2227.04</v>
      </c>
      <c r="H35" s="15">
        <v>1411.6803999999997</v>
      </c>
      <c r="I35" s="15">
        <v>818.31516000000033</v>
      </c>
      <c r="J35" s="15">
        <v>836.03696475000004</v>
      </c>
      <c r="K35" s="15">
        <v>660.92555426624995</v>
      </c>
      <c r="L35" s="15">
        <v>677.44869312290643</v>
      </c>
      <c r="M35" s="15">
        <v>694.38491045097908</v>
      </c>
      <c r="N35" s="15">
        <v>711.74453321225337</v>
      </c>
      <c r="O35" s="15">
        <v>729.53814654255962</v>
      </c>
      <c r="P35" s="15">
        <v>747.7766002061237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>
        <v>0</v>
      </c>
      <c r="EW35" s="4"/>
      <c r="EX35" s="4"/>
      <c r="EY35" s="4"/>
    </row>
    <row r="36" spans="1:155" x14ac:dyDescent="0.25">
      <c r="A36" s="5" t="s">
        <v>55</v>
      </c>
      <c r="B36" s="15" t="s">
        <v>65</v>
      </c>
      <c r="C36" s="15">
        <v>30904.477290800005</v>
      </c>
      <c r="D36" s="15">
        <v>35592.05846</v>
      </c>
      <c r="E36" s="15">
        <v>37912</v>
      </c>
      <c r="F36" s="15">
        <v>43682.857263099519</v>
      </c>
      <c r="G36" s="15">
        <v>50075.670659492076</v>
      </c>
      <c r="H36" s="15">
        <v>51926.420373943314</v>
      </c>
      <c r="I36" s="15">
        <v>53419.404682618995</v>
      </c>
      <c r="J36" s="15">
        <v>55456.251936510002</v>
      </c>
      <c r="K36" s="15">
        <v>57241.519704803555</v>
      </c>
      <c r="L36" s="15">
        <v>59142.993849814164</v>
      </c>
      <c r="M36" s="15">
        <v>61024.654592124833</v>
      </c>
      <c r="N36" s="15">
        <v>62945.19770569235</v>
      </c>
      <c r="O36" s="15">
        <v>64872.244281880761</v>
      </c>
      <c r="P36" s="15">
        <v>66819.931533678886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>
        <v>0</v>
      </c>
      <c r="EW36" s="4"/>
      <c r="EX36" s="4"/>
      <c r="EY36" s="4"/>
    </row>
    <row r="37" spans="1:155" x14ac:dyDescent="0.25">
      <c r="A37" s="5" t="s">
        <v>41</v>
      </c>
      <c r="B37" s="15" t="s">
        <v>66</v>
      </c>
      <c r="C37" s="15">
        <v>-1031.477290800005</v>
      </c>
      <c r="D37" s="15">
        <v>-5617.0584600000002</v>
      </c>
      <c r="E37" s="15">
        <v>-6076</v>
      </c>
      <c r="F37" s="15">
        <v>-13033.857263099519</v>
      </c>
      <c r="G37" s="15">
        <v>-10185.028676155056</v>
      </c>
      <c r="H37" s="15">
        <v>-5137.3779081610373</v>
      </c>
      <c r="I37" s="15">
        <v>-593.05786031320895</v>
      </c>
      <c r="J37" s="15">
        <v>1124.671005501179</v>
      </c>
      <c r="K37" s="15">
        <v>1152.4802906396071</v>
      </c>
      <c r="L37" s="15">
        <v>1152.2521768835868</v>
      </c>
      <c r="M37" s="15">
        <v>1246.0189679257601</v>
      </c>
      <c r="N37" s="15">
        <v>1379.3276084781974</v>
      </c>
      <c r="O37" s="15">
        <v>1593.0767694691604</v>
      </c>
      <c r="P37" s="15">
        <v>1878.6509464823466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>
        <v>0</v>
      </c>
      <c r="EW37" s="4"/>
      <c r="EX37" s="4"/>
      <c r="EY37" s="4"/>
    </row>
    <row r="38" spans="1:155" x14ac:dyDescent="0.25">
      <c r="A38" s="5" t="s">
        <v>41</v>
      </c>
      <c r="B38" s="15" t="s">
        <v>67</v>
      </c>
      <c r="C38" s="15">
        <v>107.52270919999501</v>
      </c>
      <c r="D38" s="15">
        <v>-3818.0584600000002</v>
      </c>
      <c r="E38" s="15">
        <v>-3932</v>
      </c>
      <c r="F38" s="15">
        <v>-12733.857263099519</v>
      </c>
      <c r="G38" s="15">
        <v>-10185.028676155056</v>
      </c>
      <c r="H38" s="15">
        <v>-5137.3779081610373</v>
      </c>
      <c r="I38" s="15">
        <v>-593.05786031320895</v>
      </c>
      <c r="J38" s="15">
        <v>1124.671005501179</v>
      </c>
      <c r="K38" s="15">
        <v>1152.4802906396071</v>
      </c>
      <c r="L38" s="15">
        <v>1152.2521768835868</v>
      </c>
      <c r="M38" s="15">
        <v>1246.0189679257601</v>
      </c>
      <c r="N38" s="15">
        <v>1379.3276084781974</v>
      </c>
      <c r="O38" s="15">
        <v>1593.0767694691604</v>
      </c>
      <c r="P38" s="15">
        <v>1878.6509464823466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>
        <v>0</v>
      </c>
      <c r="EW38" s="4"/>
      <c r="EX38" s="4"/>
      <c r="EY38" s="4"/>
    </row>
    <row r="39" spans="1:155" x14ac:dyDescent="0.25">
      <c r="A39" s="5" t="s">
        <v>41</v>
      </c>
      <c r="B39" s="15" t="s">
        <v>68</v>
      </c>
      <c r="C39" s="15">
        <v>7896.522709199995</v>
      </c>
      <c r="D39" s="15">
        <v>-418.0584600000002</v>
      </c>
      <c r="E39" s="15">
        <v>230</v>
      </c>
      <c r="F39" s="15">
        <v>14722.142736900481</v>
      </c>
      <c r="G39" s="15">
        <v>8767.4613238449456</v>
      </c>
      <c r="H39" s="15">
        <v>13815.112091838964</v>
      </c>
      <c r="I39" s="15">
        <v>3378.9421396867911</v>
      </c>
      <c r="J39" s="15">
        <v>5096.671005501179</v>
      </c>
      <c r="K39" s="15">
        <v>5124.4802906396071</v>
      </c>
      <c r="L39" s="15">
        <v>5124.2521768835868</v>
      </c>
      <c r="M39" s="15">
        <v>5218.0189679257601</v>
      </c>
      <c r="N39" s="15">
        <v>5351.3276084781974</v>
      </c>
      <c r="O39" s="15">
        <v>5565.0767694691604</v>
      </c>
      <c r="P39" s="15">
        <v>5850.6509464823466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>
        <v>0</v>
      </c>
      <c r="EW39" s="4"/>
      <c r="EX39" s="4"/>
      <c r="EY39" s="4"/>
    </row>
    <row r="40" spans="1:155" x14ac:dyDescent="0.25">
      <c r="A40" s="5" t="s">
        <v>35</v>
      </c>
      <c r="B40" s="15" t="s">
        <v>69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>
        <v>0</v>
      </c>
      <c r="EW40" s="4"/>
      <c r="EX40" s="4"/>
      <c r="EY40" s="4"/>
    </row>
    <row r="41" spans="1:155" x14ac:dyDescent="0.25">
      <c r="A41" s="5" t="s">
        <v>41</v>
      </c>
      <c r="B41" s="15" t="s">
        <v>70</v>
      </c>
      <c r="C41" s="15">
        <v>7896.522709199995</v>
      </c>
      <c r="D41" s="15">
        <v>-418.0584600000002</v>
      </c>
      <c r="E41" s="15">
        <v>230</v>
      </c>
      <c r="F41" s="15">
        <v>14722.142736900481</v>
      </c>
      <c r="G41" s="15">
        <v>8767.4613238449456</v>
      </c>
      <c r="H41" s="15">
        <v>13815.112091838964</v>
      </c>
      <c r="I41" s="15">
        <v>3378.9421396867911</v>
      </c>
      <c r="J41" s="15">
        <v>5096.671005501179</v>
      </c>
      <c r="K41" s="15">
        <v>5124.4802906396071</v>
      </c>
      <c r="L41" s="15">
        <v>5124.2521768835868</v>
      </c>
      <c r="M41" s="15">
        <v>5218.0189679257601</v>
      </c>
      <c r="N41" s="15">
        <v>5351.3276084781974</v>
      </c>
      <c r="O41" s="15">
        <v>5565.0767694691604</v>
      </c>
      <c r="P41" s="15">
        <v>5850.6509464823466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>
        <v>0</v>
      </c>
      <c r="EW41" s="4"/>
      <c r="EX41" s="4"/>
      <c r="EY41" s="4"/>
    </row>
    <row r="42" spans="1:155" x14ac:dyDescent="0.25">
      <c r="A42" s="5" t="s">
        <v>41</v>
      </c>
      <c r="B42" s="15" t="s">
        <v>71</v>
      </c>
      <c r="C42" s="15">
        <v>7600</v>
      </c>
      <c r="D42" s="15">
        <v>-418.0584600000002</v>
      </c>
      <c r="E42" s="15">
        <v>230</v>
      </c>
      <c r="F42" s="15">
        <v>14722.142736900481</v>
      </c>
      <c r="G42" s="15">
        <v>8767.4613238449456</v>
      </c>
      <c r="H42" s="15">
        <v>13815.112091838964</v>
      </c>
      <c r="I42" s="15">
        <v>3378.9421396867911</v>
      </c>
      <c r="J42" s="15">
        <v>5096.671005501179</v>
      </c>
      <c r="K42" s="15">
        <v>5124.4802906396071</v>
      </c>
      <c r="L42" s="15">
        <v>5124.2521768835868</v>
      </c>
      <c r="M42" s="15">
        <v>5218.0189679257601</v>
      </c>
      <c r="N42" s="15">
        <v>5351.3276084781974</v>
      </c>
      <c r="O42" s="15">
        <v>5565.0767694691604</v>
      </c>
      <c r="P42" s="15">
        <v>5850.6509464823466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>
        <v>0</v>
      </c>
      <c r="EW42" s="4"/>
      <c r="EX42" s="4"/>
      <c r="EY42" s="4"/>
    </row>
    <row r="43" spans="1:155" x14ac:dyDescent="0.25">
      <c r="A43" s="5" t="s">
        <v>35</v>
      </c>
      <c r="B43" s="15" t="s">
        <v>72</v>
      </c>
      <c r="C43" s="15">
        <v>82526</v>
      </c>
      <c r="D43" s="15">
        <v>1798</v>
      </c>
      <c r="E43" s="15">
        <v>37342</v>
      </c>
      <c r="F43" s="15">
        <v>-1.1823431123048067E-10</v>
      </c>
      <c r="G43" s="15">
        <v>5.8207660913467407E-11</v>
      </c>
      <c r="H43" s="15">
        <v>-7.2759576141834259E-12</v>
      </c>
      <c r="I43" s="15">
        <v>3.092281986027956E-11</v>
      </c>
      <c r="J43" s="15">
        <v>3.092281986027956E-11</v>
      </c>
      <c r="K43" s="15">
        <v>0</v>
      </c>
      <c r="L43" s="15">
        <v>8.1854523159563541E-11</v>
      </c>
      <c r="M43" s="15">
        <v>-4.3655745685100555E-11</v>
      </c>
      <c r="N43" s="15">
        <v>-7.2759576141834259E-11</v>
      </c>
      <c r="O43" s="15">
        <v>-2.0008883439004421E-11</v>
      </c>
      <c r="P43" s="15">
        <v>-1.4551915228366852E-11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>
        <v>0</v>
      </c>
      <c r="EW43" s="4"/>
      <c r="EX43" s="4"/>
      <c r="EY43" s="4"/>
    </row>
    <row r="44" spans="1:155" x14ac:dyDescent="0.25">
      <c r="A44" s="5" t="s">
        <v>35</v>
      </c>
      <c r="B44" s="15" t="s">
        <v>73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>
        <v>0</v>
      </c>
      <c r="EW44" s="4"/>
      <c r="EX44" s="4"/>
      <c r="EY44" s="4"/>
    </row>
    <row r="45" spans="1:155" x14ac:dyDescent="0.25">
      <c r="A45" s="5" t="s">
        <v>41</v>
      </c>
      <c r="B45" s="15" t="s">
        <v>74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>
        <v>0</v>
      </c>
      <c r="EW45" s="4"/>
      <c r="EX45" s="4"/>
      <c r="EY45" s="4"/>
    </row>
    <row r="46" spans="1:155" x14ac:dyDescent="0.25">
      <c r="A46" s="5" t="s">
        <v>41</v>
      </c>
      <c r="B46" s="15" t="s">
        <v>75</v>
      </c>
      <c r="C46" s="15">
        <v>82526</v>
      </c>
      <c r="D46" s="15">
        <v>1798</v>
      </c>
      <c r="E46" s="15">
        <v>37342</v>
      </c>
      <c r="F46" s="15">
        <v>-1.1823431123048067E-10</v>
      </c>
      <c r="G46" s="15">
        <v>5.8207660913467407E-11</v>
      </c>
      <c r="H46" s="15">
        <v>-7.2759576141834259E-12</v>
      </c>
      <c r="I46" s="15">
        <v>3.092281986027956E-11</v>
      </c>
      <c r="J46" s="15">
        <v>3.092281986027956E-11</v>
      </c>
      <c r="K46" s="15">
        <v>0</v>
      </c>
      <c r="L46" s="15">
        <v>8.1854523159563541E-11</v>
      </c>
      <c r="M46" s="15">
        <v>-4.3655745685100555E-11</v>
      </c>
      <c r="N46" s="15">
        <v>-7.2759576141834259E-11</v>
      </c>
      <c r="O46" s="15">
        <v>-2.0008883439004421E-11</v>
      </c>
      <c r="P46" s="15">
        <v>-1.4551915228366852E-11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>
        <v>0</v>
      </c>
      <c r="EW46" s="4"/>
      <c r="EX46" s="4"/>
      <c r="EY46" s="4"/>
    </row>
    <row r="47" spans="1:155" x14ac:dyDescent="0.25">
      <c r="A47" s="5" t="s">
        <v>55</v>
      </c>
      <c r="B47" s="15" t="s">
        <v>76</v>
      </c>
      <c r="C47" s="15">
        <v>90126</v>
      </c>
      <c r="D47" s="15">
        <v>1379.9415399999998</v>
      </c>
      <c r="E47" s="15">
        <v>37572</v>
      </c>
      <c r="F47" s="15">
        <v>14722.142736900363</v>
      </c>
      <c r="G47" s="15">
        <v>8767.4613238450038</v>
      </c>
      <c r="H47" s="15">
        <v>13815.112091838957</v>
      </c>
      <c r="I47" s="15">
        <v>3378.942139686822</v>
      </c>
      <c r="J47" s="15">
        <v>5096.6710055012099</v>
      </c>
      <c r="K47" s="15">
        <v>5124.4802906396071</v>
      </c>
      <c r="L47" s="15">
        <v>5124.2521768836687</v>
      </c>
      <c r="M47" s="15">
        <v>5218.0189679257164</v>
      </c>
      <c r="N47" s="15">
        <v>5351.3276084781246</v>
      </c>
      <c r="O47" s="15">
        <v>5565.0767694691403</v>
      </c>
      <c r="P47" s="15">
        <v>5850.6509464823321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>
        <v>0</v>
      </c>
      <c r="EW47" s="4"/>
      <c r="EX47" s="4"/>
      <c r="EY47" s="4"/>
    </row>
    <row r="48" spans="1:155" x14ac:dyDescent="0.25">
      <c r="A48" s="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4"/>
      <c r="EX48" s="4"/>
      <c r="EY48" s="4"/>
    </row>
    <row r="49" spans="1:155" x14ac:dyDescent="0.25">
      <c r="A49" s="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4"/>
      <c r="EX49" s="4"/>
      <c r="EY49" s="4"/>
    </row>
    <row r="50" spans="1:155" x14ac:dyDescent="0.25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4"/>
      <c r="EX50" s="4"/>
      <c r="EY50" s="4"/>
    </row>
    <row r="51" spans="1:155" x14ac:dyDescent="0.25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4"/>
      <c r="EX51" s="4"/>
      <c r="EY51" s="4"/>
    </row>
    <row r="52" spans="1:155" ht="31.5" x14ac:dyDescent="0.5">
      <c r="A52" s="5" t="s">
        <v>2</v>
      </c>
      <c r="B52" s="6" t="s">
        <v>77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4"/>
      <c r="EX52" s="4"/>
      <c r="EY52" s="4"/>
    </row>
    <row r="53" spans="1:155" ht="21" x14ac:dyDescent="0.25">
      <c r="A53" s="5" t="s">
        <v>4</v>
      </c>
      <c r="B53" s="20" t="s">
        <v>5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 t="s">
        <v>6</v>
      </c>
      <c r="EW53" s="4"/>
      <c r="EX53" s="4"/>
      <c r="EY53" s="4"/>
    </row>
    <row r="54" spans="1:155" ht="42" x14ac:dyDescent="0.25">
      <c r="A54" s="5" t="s">
        <v>7</v>
      </c>
      <c r="B54" s="20" t="s">
        <v>8</v>
      </c>
      <c r="C54" s="10" t="s">
        <v>9</v>
      </c>
      <c r="D54" s="10" t="s">
        <v>9</v>
      </c>
      <c r="E54" s="10" t="s">
        <v>9</v>
      </c>
      <c r="F54" s="10" t="s">
        <v>10</v>
      </c>
      <c r="G54" s="10" t="s">
        <v>11</v>
      </c>
      <c r="H54" s="10" t="s">
        <v>11</v>
      </c>
      <c r="I54" s="10" t="s">
        <v>11</v>
      </c>
      <c r="J54" s="10" t="s">
        <v>11</v>
      </c>
      <c r="K54" s="10" t="s">
        <v>11</v>
      </c>
      <c r="L54" s="10" t="s">
        <v>11</v>
      </c>
      <c r="M54" s="10" t="s">
        <v>11</v>
      </c>
      <c r="N54" s="10" t="s">
        <v>11</v>
      </c>
      <c r="O54" s="10" t="s">
        <v>11</v>
      </c>
      <c r="P54" s="10" t="s">
        <v>11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 t="s">
        <v>12</v>
      </c>
      <c r="EW54" s="4"/>
      <c r="EX54" s="4"/>
      <c r="EY54" s="4"/>
    </row>
    <row r="55" spans="1:155" hidden="1" x14ac:dyDescent="0.25">
      <c r="A55" s="5" t="s">
        <v>7</v>
      </c>
      <c r="B55" s="15" t="s">
        <v>13</v>
      </c>
      <c r="C55" s="15" t="s">
        <v>78</v>
      </c>
      <c r="D55" s="15" t="s">
        <v>78</v>
      </c>
      <c r="E55" s="15" t="s">
        <v>78</v>
      </c>
      <c r="F55" s="15" t="s">
        <v>78</v>
      </c>
      <c r="G55" s="15" t="s">
        <v>78</v>
      </c>
      <c r="H55" s="15" t="s">
        <v>78</v>
      </c>
      <c r="I55" s="15" t="s">
        <v>78</v>
      </c>
      <c r="J55" s="15" t="s">
        <v>78</v>
      </c>
      <c r="K55" s="15" t="s">
        <v>78</v>
      </c>
      <c r="L55" s="15" t="s">
        <v>78</v>
      </c>
      <c r="M55" s="15" t="s">
        <v>78</v>
      </c>
      <c r="N55" s="15" t="s">
        <v>78</v>
      </c>
      <c r="O55" s="15" t="s">
        <v>78</v>
      </c>
      <c r="P55" s="15" t="s">
        <v>78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 t="s">
        <v>78</v>
      </c>
      <c r="EW55" s="4"/>
      <c r="EX55" s="4"/>
      <c r="EY55" s="4"/>
    </row>
    <row r="56" spans="1:155" hidden="1" x14ac:dyDescent="0.25">
      <c r="A56" s="5" t="s">
        <v>7</v>
      </c>
      <c r="B56" s="15" t="s">
        <v>15</v>
      </c>
      <c r="C56" s="15" t="s">
        <v>16</v>
      </c>
      <c r="D56" s="15" t="s">
        <v>16</v>
      </c>
      <c r="E56" s="15" t="s">
        <v>16</v>
      </c>
      <c r="F56" s="15" t="s">
        <v>16</v>
      </c>
      <c r="G56" s="15" t="s">
        <v>16</v>
      </c>
      <c r="H56" s="15" t="s">
        <v>16</v>
      </c>
      <c r="I56" s="15" t="s">
        <v>16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  <c r="O56" s="15" t="s">
        <v>16</v>
      </c>
      <c r="P56" s="15" t="s">
        <v>16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 t="s">
        <v>6</v>
      </c>
      <c r="EW56" s="4"/>
      <c r="EX56" s="4"/>
      <c r="EY56" s="4"/>
    </row>
    <row r="57" spans="1:155" hidden="1" x14ac:dyDescent="0.25">
      <c r="A57" s="5" t="s">
        <v>7</v>
      </c>
      <c r="B57" s="15" t="s">
        <v>17</v>
      </c>
      <c r="C57" s="15" t="s">
        <v>18</v>
      </c>
      <c r="D57" s="15" t="s">
        <v>19</v>
      </c>
      <c r="E57" s="15" t="s">
        <v>20</v>
      </c>
      <c r="F57" s="15" t="s">
        <v>21</v>
      </c>
      <c r="G57" s="15" t="s">
        <v>22</v>
      </c>
      <c r="H57" s="15" t="s">
        <v>23</v>
      </c>
      <c r="I57" s="15" t="s">
        <v>24</v>
      </c>
      <c r="J57" s="15" t="s">
        <v>25</v>
      </c>
      <c r="K57" s="15" t="s">
        <v>26</v>
      </c>
      <c r="L57" s="15" t="s">
        <v>27</v>
      </c>
      <c r="M57" s="15" t="s">
        <v>28</v>
      </c>
      <c r="N57" s="15" t="s">
        <v>29</v>
      </c>
      <c r="O57" s="15" t="s">
        <v>30</v>
      </c>
      <c r="P57" s="15" t="s">
        <v>31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 t="s">
        <v>32</v>
      </c>
      <c r="EW57" s="4"/>
      <c r="EX57" s="4"/>
      <c r="EY57" s="4"/>
    </row>
    <row r="58" spans="1:155" hidden="1" x14ac:dyDescent="0.25">
      <c r="A58" s="5" t="s">
        <v>7</v>
      </c>
      <c r="B58" s="15" t="s">
        <v>33</v>
      </c>
      <c r="C58" s="15" t="s">
        <v>34</v>
      </c>
      <c r="D58" s="15" t="s">
        <v>34</v>
      </c>
      <c r="E58" s="15" t="s">
        <v>34</v>
      </c>
      <c r="F58" s="15" t="s">
        <v>34</v>
      </c>
      <c r="G58" s="15" t="s">
        <v>34</v>
      </c>
      <c r="H58" s="15" t="s">
        <v>34</v>
      </c>
      <c r="I58" s="15" t="s">
        <v>34</v>
      </c>
      <c r="J58" s="15" t="s">
        <v>34</v>
      </c>
      <c r="K58" s="15" t="s">
        <v>34</v>
      </c>
      <c r="L58" s="15" t="s">
        <v>34</v>
      </c>
      <c r="M58" s="15" t="s">
        <v>34</v>
      </c>
      <c r="N58" s="15" t="s">
        <v>34</v>
      </c>
      <c r="O58" s="15" t="s">
        <v>34</v>
      </c>
      <c r="P58" s="15" t="s">
        <v>34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>
        <v>0</v>
      </c>
      <c r="EW58" s="4"/>
      <c r="EX58" s="4"/>
      <c r="EY58" s="4"/>
    </row>
    <row r="59" spans="1:155" x14ac:dyDescent="0.25">
      <c r="A59" s="5" t="s">
        <v>35</v>
      </c>
      <c r="B59" s="15" t="s">
        <v>79</v>
      </c>
      <c r="C59" s="15">
        <v>2915</v>
      </c>
      <c r="D59" s="15">
        <v>10515</v>
      </c>
      <c r="E59" s="15">
        <v>3484</v>
      </c>
      <c r="F59" s="15">
        <v>4158.4075363625307</v>
      </c>
      <c r="G59" s="15">
        <v>25904.774475352773</v>
      </c>
      <c r="H59" s="15">
        <v>18405.115611966074</v>
      </c>
      <c r="I59" s="15">
        <v>15663.784860273809</v>
      </c>
      <c r="J59" s="15">
        <v>15811.877810866645</v>
      </c>
      <c r="K59" s="15">
        <v>16878.8288730809</v>
      </c>
      <c r="L59" s="15">
        <v>18418.011052195186</v>
      </c>
      <c r="M59" s="15">
        <v>20427.203462375153</v>
      </c>
      <c r="N59" s="15">
        <v>23159.640164217904</v>
      </c>
      <c r="O59" s="15">
        <v>26708.155655655923</v>
      </c>
      <c r="P59" s="15">
        <v>31254.637469077774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>
        <v>0</v>
      </c>
      <c r="EW59" s="4"/>
      <c r="EX59" s="4"/>
      <c r="EY59" s="4"/>
    </row>
    <row r="60" spans="1:155" x14ac:dyDescent="0.25">
      <c r="A60" s="5" t="s">
        <v>35</v>
      </c>
      <c r="B60" s="15" t="s">
        <v>80</v>
      </c>
      <c r="C60" s="15">
        <v>31000</v>
      </c>
      <c r="D60" s="15">
        <v>27000</v>
      </c>
      <c r="E60" s="15">
        <v>37000</v>
      </c>
      <c r="F60" s="15">
        <v>37000</v>
      </c>
      <c r="G60" s="15">
        <v>37000</v>
      </c>
      <c r="H60" s="15">
        <v>37000</v>
      </c>
      <c r="I60" s="15">
        <v>37000</v>
      </c>
      <c r="J60" s="15">
        <v>37000</v>
      </c>
      <c r="K60" s="15">
        <v>37000</v>
      </c>
      <c r="L60" s="15">
        <v>37000</v>
      </c>
      <c r="M60" s="15">
        <v>37000</v>
      </c>
      <c r="N60" s="15">
        <v>37000</v>
      </c>
      <c r="O60" s="15">
        <v>37000</v>
      </c>
      <c r="P60" s="15">
        <v>37000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>
        <v>0</v>
      </c>
      <c r="EW60" s="4"/>
      <c r="EX60" s="4"/>
      <c r="EY60" s="4"/>
    </row>
    <row r="61" spans="1:155" x14ac:dyDescent="0.25">
      <c r="A61" s="5" t="s">
        <v>35</v>
      </c>
      <c r="B61" s="15" t="s">
        <v>81</v>
      </c>
      <c r="C61" s="15">
        <v>3977</v>
      </c>
      <c r="D61" s="15">
        <v>3248</v>
      </c>
      <c r="E61" s="15">
        <v>3666</v>
      </c>
      <c r="F61" s="15">
        <v>3719.2720233306518</v>
      </c>
      <c r="G61" s="15">
        <v>5091.8181159667847</v>
      </c>
      <c r="H61" s="15">
        <v>5775.6073849787745</v>
      </c>
      <c r="I61" s="15">
        <v>6933.713108985814</v>
      </c>
      <c r="J61" s="15">
        <v>7491.4761392022256</v>
      </c>
      <c r="K61" s="15">
        <v>7718.6205720648159</v>
      </c>
      <c r="L61" s="15">
        <v>8005.6558546998012</v>
      </c>
      <c r="M61" s="15">
        <v>8268.7213564878948</v>
      </c>
      <c r="N61" s="15">
        <v>8545.109930531311</v>
      </c>
      <c r="O61" s="15">
        <v>8839.5052225932177</v>
      </c>
      <c r="P61" s="15">
        <v>9136.1182715134419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>
        <v>0</v>
      </c>
      <c r="EW61" s="4"/>
      <c r="EX61" s="4"/>
      <c r="EY61" s="4"/>
    </row>
    <row r="62" spans="1:155" x14ac:dyDescent="0.25">
      <c r="A62" s="5" t="s">
        <v>35</v>
      </c>
      <c r="B62" s="15" t="s">
        <v>82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>
        <v>0</v>
      </c>
      <c r="EW62" s="4"/>
      <c r="EX62" s="4"/>
      <c r="EY62" s="4"/>
    </row>
    <row r="63" spans="1:155" x14ac:dyDescent="0.25">
      <c r="A63" s="5" t="s">
        <v>35</v>
      </c>
      <c r="B63" s="15" t="s">
        <v>83</v>
      </c>
      <c r="C63" s="15">
        <v>84</v>
      </c>
      <c r="D63" s="15">
        <v>74</v>
      </c>
      <c r="E63" s="15">
        <v>91</v>
      </c>
      <c r="F63" s="15">
        <v>91</v>
      </c>
      <c r="G63" s="15">
        <v>91</v>
      </c>
      <c r="H63" s="15">
        <v>91</v>
      </c>
      <c r="I63" s="15">
        <v>91</v>
      </c>
      <c r="J63" s="15">
        <v>91</v>
      </c>
      <c r="K63" s="15">
        <v>91</v>
      </c>
      <c r="L63" s="15">
        <v>91</v>
      </c>
      <c r="M63" s="15">
        <v>91</v>
      </c>
      <c r="N63" s="15">
        <v>91</v>
      </c>
      <c r="O63" s="15">
        <v>91</v>
      </c>
      <c r="P63" s="15">
        <v>91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>
        <v>0</v>
      </c>
      <c r="EW63" s="4"/>
      <c r="EX63" s="4"/>
      <c r="EY63" s="4"/>
    </row>
    <row r="64" spans="1:155" x14ac:dyDescent="0.25">
      <c r="A64" s="5" t="s">
        <v>35</v>
      </c>
      <c r="B64" s="15" t="s">
        <v>84</v>
      </c>
      <c r="C64" s="15">
        <v>245</v>
      </c>
      <c r="D64" s="15">
        <v>325</v>
      </c>
      <c r="E64" s="15">
        <v>413</v>
      </c>
      <c r="F64" s="15">
        <v>413</v>
      </c>
      <c r="G64" s="15">
        <v>413</v>
      </c>
      <c r="H64" s="15">
        <v>413</v>
      </c>
      <c r="I64" s="15">
        <v>413</v>
      </c>
      <c r="J64" s="15">
        <v>413</v>
      </c>
      <c r="K64" s="15">
        <v>413</v>
      </c>
      <c r="L64" s="15">
        <v>413</v>
      </c>
      <c r="M64" s="15">
        <v>413</v>
      </c>
      <c r="N64" s="15">
        <v>413</v>
      </c>
      <c r="O64" s="15">
        <v>413</v>
      </c>
      <c r="P64" s="15">
        <v>413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>
        <v>0</v>
      </c>
      <c r="EW64" s="4"/>
      <c r="EX64" s="4"/>
      <c r="EY64" s="4"/>
    </row>
    <row r="65" spans="1:155" x14ac:dyDescent="0.25">
      <c r="A65" s="5" t="s">
        <v>35</v>
      </c>
      <c r="B65" s="15" t="s">
        <v>85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>
        <v>0</v>
      </c>
      <c r="EW65" s="4"/>
      <c r="EX65" s="4"/>
      <c r="EY65" s="4"/>
    </row>
    <row r="66" spans="1:155" x14ac:dyDescent="0.25">
      <c r="A66" s="5" t="s">
        <v>41</v>
      </c>
      <c r="B66" s="15" t="s">
        <v>86</v>
      </c>
      <c r="C66" s="21">
        <v>38221</v>
      </c>
      <c r="D66" s="21">
        <v>41162</v>
      </c>
      <c r="E66" s="21">
        <v>44654</v>
      </c>
      <c r="F66" s="21">
        <v>45381.679559693184</v>
      </c>
      <c r="G66" s="21">
        <v>68500.592591319553</v>
      </c>
      <c r="H66" s="21">
        <v>61684.722996944845</v>
      </c>
      <c r="I66" s="21">
        <v>60101.497969259624</v>
      </c>
      <c r="J66" s="21">
        <v>60807.353950068871</v>
      </c>
      <c r="K66" s="21">
        <v>62101.449445145714</v>
      </c>
      <c r="L66" s="21">
        <v>63927.666906894985</v>
      </c>
      <c r="M66" s="21">
        <v>66199.924818863044</v>
      </c>
      <c r="N66" s="21">
        <v>69208.750094749208</v>
      </c>
      <c r="O66" s="21">
        <v>73051.660878249138</v>
      </c>
      <c r="P66" s="21">
        <v>77894.755740591208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>
        <v>0</v>
      </c>
      <c r="EW66" s="4"/>
      <c r="EX66" s="4"/>
      <c r="EY66" s="4"/>
    </row>
    <row r="67" spans="1:155" x14ac:dyDescent="0.25">
      <c r="A67" s="5" t="s">
        <v>35</v>
      </c>
      <c r="B67" s="15" t="s">
        <v>87</v>
      </c>
      <c r="C67" s="15">
        <v>76.926603073661894</v>
      </c>
      <c r="D67" s="15">
        <v>62.623210606940994</v>
      </c>
      <c r="E67" s="15">
        <v>67.281275140788424</v>
      </c>
      <c r="F67" s="15">
        <v>67.281275140788424</v>
      </c>
      <c r="G67" s="15">
        <v>65.728586962839287</v>
      </c>
      <c r="H67" s="15">
        <v>66.763712414805369</v>
      </c>
      <c r="I67" s="15">
        <v>66.591191506144355</v>
      </c>
      <c r="J67" s="15">
        <v>66.36116362792967</v>
      </c>
      <c r="K67" s="15">
        <v>66.572022516293131</v>
      </c>
      <c r="L67" s="15">
        <v>66.508125883455719</v>
      </c>
      <c r="M67" s="15">
        <v>66.480437342559512</v>
      </c>
      <c r="N67" s="15">
        <v>66.520195247436121</v>
      </c>
      <c r="O67" s="15">
        <v>66.50291949115045</v>
      </c>
      <c r="P67" s="15">
        <v>66.501184027048694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>
        <v>0</v>
      </c>
      <c r="EW67" s="4"/>
      <c r="EX67" s="4"/>
      <c r="EY67" s="4"/>
    </row>
    <row r="68" spans="1:155" x14ac:dyDescent="0.25">
      <c r="A68" s="5" t="s">
        <v>35</v>
      </c>
      <c r="B68" s="15" t="s">
        <v>88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>
        <v>0</v>
      </c>
      <c r="EW68" s="4"/>
      <c r="EX68" s="4"/>
      <c r="EY68" s="4"/>
    </row>
    <row r="69" spans="1:155" x14ac:dyDescent="0.25">
      <c r="A69" s="5" t="s">
        <v>35</v>
      </c>
      <c r="B69" s="15" t="s">
        <v>89</v>
      </c>
      <c r="C69" s="15">
        <v>471469</v>
      </c>
      <c r="D69" s="15">
        <v>476480</v>
      </c>
      <c r="E69" s="15">
        <v>514356</v>
      </c>
      <c r="F69" s="15">
        <v>529040.53973690048</v>
      </c>
      <c r="G69" s="15">
        <v>555942.14009140269</v>
      </c>
      <c r="H69" s="15">
        <v>575794.31023891806</v>
      </c>
      <c r="I69" s="15">
        <v>579946.50594980037</v>
      </c>
      <c r="J69" s="15">
        <v>583494.95063602726</v>
      </c>
      <c r="K69" s="15">
        <v>586449.27027950948</v>
      </c>
      <c r="L69" s="15">
        <v>588836.19723647973</v>
      </c>
      <c r="M69" s="15">
        <v>590834.40622394683</v>
      </c>
      <c r="N69" s="15">
        <v>592191.45440530858</v>
      </c>
      <c r="O69" s="15">
        <v>592888.74807399826</v>
      </c>
      <c r="P69" s="15">
        <v>592830.43694816809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>
        <v>0</v>
      </c>
      <c r="EW69" s="4"/>
      <c r="EX69" s="22"/>
      <c r="EY69" s="4"/>
    </row>
    <row r="70" spans="1:155" x14ac:dyDescent="0.25">
      <c r="A70" s="5" t="s">
        <v>35</v>
      </c>
      <c r="B70" s="15" t="s">
        <v>90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>
        <v>0</v>
      </c>
      <c r="EW70" s="4"/>
      <c r="EX70" s="4"/>
      <c r="EY70" s="4"/>
    </row>
    <row r="71" spans="1:155" x14ac:dyDescent="0.25">
      <c r="A71" s="5" t="s">
        <v>35</v>
      </c>
      <c r="B71" s="15" t="s">
        <v>91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>
        <v>0</v>
      </c>
      <c r="EW71" s="4"/>
      <c r="EX71" s="4"/>
      <c r="EY71" s="4"/>
    </row>
    <row r="72" spans="1:155" x14ac:dyDescent="0.25">
      <c r="A72" s="5" t="s">
        <v>35</v>
      </c>
      <c r="B72" s="15" t="s">
        <v>92</v>
      </c>
      <c r="C72" s="15">
        <v>234</v>
      </c>
      <c r="D72" s="15">
        <v>645</v>
      </c>
      <c r="E72" s="15">
        <v>692</v>
      </c>
      <c r="F72" s="15">
        <v>1.9234403068140491</v>
      </c>
      <c r="G72" s="15">
        <v>7.2144094495947648E-3</v>
      </c>
      <c r="H72" s="15">
        <v>2.2949467943965366E-5</v>
      </c>
      <c r="I72" s="15">
        <v>7.4312484309131536E-8</v>
      </c>
      <c r="J72" s="15">
        <v>2.2054343789962585E-10</v>
      </c>
      <c r="K72" s="15">
        <v>6.2470698343243248E-13</v>
      </c>
      <c r="L72" s="15">
        <v>1.7695505026681868E-15</v>
      </c>
      <c r="M72" s="15">
        <v>5.0122021556042826E-18</v>
      </c>
      <c r="N72" s="15">
        <v>1.4196976187096722E-20</v>
      </c>
      <c r="O72" s="15">
        <v>4.0211812098599701E-23</v>
      </c>
      <c r="P72" s="15">
        <v>1.1389570321216843E-25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>
        <v>0</v>
      </c>
      <c r="EW72" s="4"/>
      <c r="EX72" s="4"/>
      <c r="EY72" s="4"/>
    </row>
    <row r="73" spans="1:155" x14ac:dyDescent="0.25">
      <c r="A73" s="5" t="s">
        <v>35</v>
      </c>
      <c r="B73" s="15" t="s">
        <v>93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>
        <v>0</v>
      </c>
      <c r="EW73" s="4"/>
      <c r="EX73" s="4"/>
      <c r="EY73" s="4"/>
    </row>
    <row r="74" spans="1:155" x14ac:dyDescent="0.25">
      <c r="A74" s="5" t="s">
        <v>35</v>
      </c>
      <c r="B74" s="15" t="s">
        <v>94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>
        <v>0</v>
      </c>
      <c r="EW74" s="4"/>
      <c r="EX74" s="4"/>
      <c r="EY74" s="4"/>
    </row>
    <row r="75" spans="1:155" x14ac:dyDescent="0.25">
      <c r="A75" s="5" t="s">
        <v>35</v>
      </c>
      <c r="B75" s="15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>
        <v>0</v>
      </c>
      <c r="EW75" s="4"/>
      <c r="EX75" s="4"/>
      <c r="EY75" s="4"/>
    </row>
    <row r="76" spans="1:155" x14ac:dyDescent="0.25">
      <c r="A76" s="5" t="s">
        <v>35</v>
      </c>
      <c r="B76" s="23" t="s">
        <v>96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>
        <v>0</v>
      </c>
      <c r="EW76" s="4"/>
      <c r="EX76" s="4"/>
      <c r="EY76" s="4"/>
    </row>
    <row r="77" spans="1:155" x14ac:dyDescent="0.25">
      <c r="A77" s="5" t="s">
        <v>35</v>
      </c>
      <c r="B77" s="15" t="s">
        <v>97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>
        <v>0</v>
      </c>
      <c r="EW77" s="4"/>
      <c r="EX77" s="4"/>
      <c r="EY77" s="4"/>
    </row>
    <row r="78" spans="1:155" x14ac:dyDescent="0.25">
      <c r="A78" s="5" t="s">
        <v>35</v>
      </c>
      <c r="B78" s="15" t="s">
        <v>98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>
        <v>0</v>
      </c>
      <c r="EW78" s="4"/>
      <c r="EX78" s="4"/>
      <c r="EY78" s="4"/>
    </row>
    <row r="79" spans="1:155" x14ac:dyDescent="0.25">
      <c r="A79" s="5" t="s">
        <v>41</v>
      </c>
      <c r="B79" s="15" t="s">
        <v>99</v>
      </c>
      <c r="C79" s="15">
        <v>471703</v>
      </c>
      <c r="D79" s="15">
        <v>477125</v>
      </c>
      <c r="E79" s="15">
        <v>515048</v>
      </c>
      <c r="F79" s="15">
        <v>529042.46317720728</v>
      </c>
      <c r="G79" s="15">
        <v>555942.1473058121</v>
      </c>
      <c r="H79" s="15">
        <v>575794.31026186747</v>
      </c>
      <c r="I79" s="15">
        <v>579946.50594987464</v>
      </c>
      <c r="J79" s="15">
        <v>583494.9506360275</v>
      </c>
      <c r="K79" s="15">
        <v>586449.27027950948</v>
      </c>
      <c r="L79" s="15">
        <v>588836.19723647973</v>
      </c>
      <c r="M79" s="15">
        <v>590834.40622394683</v>
      </c>
      <c r="N79" s="15">
        <v>592191.45440530858</v>
      </c>
      <c r="O79" s="15">
        <v>592888.74807399826</v>
      </c>
      <c r="P79" s="15">
        <v>592830.43694816809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>
        <v>0</v>
      </c>
      <c r="EW79" s="4"/>
      <c r="EX79" s="4"/>
      <c r="EY79" s="4"/>
    </row>
    <row r="80" spans="1:155" x14ac:dyDescent="0.25">
      <c r="A80" s="5" t="s">
        <v>41</v>
      </c>
      <c r="B80" s="15" t="s">
        <v>100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>
        <v>0</v>
      </c>
      <c r="EW80" s="4"/>
      <c r="EX80" s="4"/>
      <c r="EY80" s="4"/>
    </row>
    <row r="81" spans="1:155" x14ac:dyDescent="0.25">
      <c r="A81" s="5" t="s">
        <v>55</v>
      </c>
      <c r="B81" s="15" t="s">
        <v>101</v>
      </c>
      <c r="C81" s="15">
        <v>509924</v>
      </c>
      <c r="D81" s="15">
        <v>518287</v>
      </c>
      <c r="E81" s="15">
        <v>559702</v>
      </c>
      <c r="F81" s="15">
        <v>574424.14273690048</v>
      </c>
      <c r="G81" s="15">
        <v>624442.73989713169</v>
      </c>
      <c r="H81" s="15">
        <v>637479.03325881227</v>
      </c>
      <c r="I81" s="15">
        <v>640048.00391913427</v>
      </c>
      <c r="J81" s="15">
        <v>644302.30458609632</v>
      </c>
      <c r="K81" s="15">
        <v>648550.71972465515</v>
      </c>
      <c r="L81" s="15">
        <v>652763.86414337473</v>
      </c>
      <c r="M81" s="15">
        <v>657034.33104280988</v>
      </c>
      <c r="N81" s="15">
        <v>661400.20450005773</v>
      </c>
      <c r="O81" s="15">
        <v>665940.40895224735</v>
      </c>
      <c r="P81" s="15">
        <v>670725.1926887593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>
        <v>0</v>
      </c>
      <c r="EW81" s="4"/>
      <c r="EX81" s="4"/>
      <c r="EY81" s="4"/>
    </row>
    <row r="82" spans="1:155" x14ac:dyDescent="0.25">
      <c r="A82" s="5" t="s">
        <v>35</v>
      </c>
      <c r="B82" s="15" t="s">
        <v>102</v>
      </c>
      <c r="C82" s="15">
        <v>12707</v>
      </c>
      <c r="D82" s="15">
        <v>14424</v>
      </c>
      <c r="E82" s="15">
        <v>15221</v>
      </c>
      <c r="F82" s="15">
        <v>15221</v>
      </c>
      <c r="G82" s="15">
        <v>15221</v>
      </c>
      <c r="H82" s="15">
        <v>15221</v>
      </c>
      <c r="I82" s="15">
        <v>15221</v>
      </c>
      <c r="J82" s="15">
        <v>15221</v>
      </c>
      <c r="K82" s="15">
        <v>15221</v>
      </c>
      <c r="L82" s="15">
        <v>15221</v>
      </c>
      <c r="M82" s="15">
        <v>15221</v>
      </c>
      <c r="N82" s="15">
        <v>15221</v>
      </c>
      <c r="O82" s="15">
        <v>15221</v>
      </c>
      <c r="P82" s="15">
        <v>15221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>
        <v>0</v>
      </c>
      <c r="EW82" s="4"/>
      <c r="EX82" s="4"/>
      <c r="EY82" s="4"/>
    </row>
    <row r="83" spans="1:155" x14ac:dyDescent="0.25">
      <c r="A83" s="5" t="s">
        <v>35</v>
      </c>
      <c r="B83" s="15" t="s">
        <v>103</v>
      </c>
      <c r="C83" s="15">
        <v>426</v>
      </c>
      <c r="D83" s="15">
        <v>5116</v>
      </c>
      <c r="E83" s="15">
        <v>8245</v>
      </c>
      <c r="F83" s="15">
        <v>8245</v>
      </c>
      <c r="G83" s="15">
        <v>8245</v>
      </c>
      <c r="H83" s="15">
        <v>8245</v>
      </c>
      <c r="I83" s="15">
        <v>8245</v>
      </c>
      <c r="J83" s="15">
        <v>8245</v>
      </c>
      <c r="K83" s="15">
        <v>8245</v>
      </c>
      <c r="L83" s="15">
        <v>8245</v>
      </c>
      <c r="M83" s="15">
        <v>8245</v>
      </c>
      <c r="N83" s="15">
        <v>8245</v>
      </c>
      <c r="O83" s="15">
        <v>8245</v>
      </c>
      <c r="P83" s="15">
        <v>8245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>
        <v>0</v>
      </c>
      <c r="EW83" s="4"/>
      <c r="EX83" s="4"/>
      <c r="EY83" s="4"/>
    </row>
    <row r="84" spans="1:155" x14ac:dyDescent="0.25">
      <c r="A84" s="5" t="s">
        <v>35</v>
      </c>
      <c r="B84" s="15" t="s">
        <v>104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>
        <v>0</v>
      </c>
      <c r="EW84" s="4"/>
      <c r="EX84" s="4"/>
      <c r="EY84" s="4"/>
    </row>
    <row r="85" spans="1:155" x14ac:dyDescent="0.25">
      <c r="A85" s="5" t="s">
        <v>35</v>
      </c>
      <c r="B85" s="15" t="s">
        <v>105</v>
      </c>
      <c r="C85" s="15">
        <v>0</v>
      </c>
      <c r="D85" s="15">
        <v>0</v>
      </c>
      <c r="E85" s="15">
        <v>481</v>
      </c>
      <c r="F85" s="15">
        <v>481</v>
      </c>
      <c r="G85" s="15">
        <v>481</v>
      </c>
      <c r="H85" s="15">
        <v>481</v>
      </c>
      <c r="I85" s="15">
        <v>481</v>
      </c>
      <c r="J85" s="15">
        <v>481</v>
      </c>
      <c r="K85" s="15">
        <v>481</v>
      </c>
      <c r="L85" s="15">
        <v>481</v>
      </c>
      <c r="M85" s="15">
        <v>481</v>
      </c>
      <c r="N85" s="15">
        <v>481</v>
      </c>
      <c r="O85" s="15">
        <v>481</v>
      </c>
      <c r="P85" s="15">
        <v>481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>
        <v>0</v>
      </c>
      <c r="EW85" s="4"/>
      <c r="EX85" s="4"/>
      <c r="EY85" s="4"/>
    </row>
    <row r="86" spans="1:155" x14ac:dyDescent="0.25">
      <c r="A86" s="5" t="s">
        <v>35</v>
      </c>
      <c r="B86" s="15" t="s">
        <v>106</v>
      </c>
      <c r="C86" s="15">
        <v>0</v>
      </c>
      <c r="D86" s="15">
        <v>0</v>
      </c>
      <c r="E86" s="15">
        <v>0</v>
      </c>
      <c r="F86" s="15">
        <v>748.86416361377633</v>
      </c>
      <c r="G86" s="15">
        <v>778.8187301583273</v>
      </c>
      <c r="H86" s="15">
        <v>809.97147936466035</v>
      </c>
      <c r="I86" s="15">
        <v>842.37033853924686</v>
      </c>
      <c r="J86" s="15">
        <v>876.06515208081669</v>
      </c>
      <c r="K86" s="15">
        <v>911.1077581640493</v>
      </c>
      <c r="L86" s="15">
        <v>947.55206849061119</v>
      </c>
      <c r="M86" s="15">
        <v>985.45415123023554</v>
      </c>
      <c r="N86" s="15">
        <v>1024.872317279445</v>
      </c>
      <c r="O86" s="15">
        <v>1065.8672099706228</v>
      </c>
      <c r="P86" s="15">
        <v>0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>
        <v>0</v>
      </c>
      <c r="EW86" s="4"/>
      <c r="EX86" s="4"/>
      <c r="EY86" s="4"/>
    </row>
    <row r="87" spans="1:155" x14ac:dyDescent="0.25">
      <c r="A87" s="5" t="s">
        <v>35</v>
      </c>
      <c r="B87" s="15" t="s">
        <v>107</v>
      </c>
      <c r="C87" s="15">
        <v>4439</v>
      </c>
      <c r="D87" s="15">
        <v>4948</v>
      </c>
      <c r="E87" s="15">
        <v>4604</v>
      </c>
      <c r="F87" s="15">
        <v>4604</v>
      </c>
      <c r="G87" s="15">
        <v>4604</v>
      </c>
      <c r="H87" s="15">
        <v>4604</v>
      </c>
      <c r="I87" s="15">
        <v>4604</v>
      </c>
      <c r="J87" s="15">
        <v>4604</v>
      </c>
      <c r="K87" s="15">
        <v>4604</v>
      </c>
      <c r="L87" s="15">
        <v>4604</v>
      </c>
      <c r="M87" s="15">
        <v>4604</v>
      </c>
      <c r="N87" s="15">
        <v>4604</v>
      </c>
      <c r="O87" s="15">
        <v>4604</v>
      </c>
      <c r="P87" s="15">
        <v>4604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>
        <v>0</v>
      </c>
      <c r="EW87" s="4"/>
      <c r="EX87" s="4"/>
      <c r="EY87" s="4"/>
    </row>
    <row r="88" spans="1:155" x14ac:dyDescent="0.25">
      <c r="A88" s="5" t="s">
        <v>41</v>
      </c>
      <c r="B88" s="15" t="s">
        <v>108</v>
      </c>
      <c r="C88" s="15">
        <v>17572</v>
      </c>
      <c r="D88" s="15">
        <v>24488</v>
      </c>
      <c r="E88" s="15">
        <v>28551</v>
      </c>
      <c r="F88" s="15">
        <v>29299.864163613776</v>
      </c>
      <c r="G88" s="15">
        <v>29329.818730158328</v>
      </c>
      <c r="H88" s="15">
        <v>29360.97147936466</v>
      </c>
      <c r="I88" s="15">
        <v>29393.370338539247</v>
      </c>
      <c r="J88" s="15">
        <v>29427.065152080817</v>
      </c>
      <c r="K88" s="15">
        <v>29462.107758164049</v>
      </c>
      <c r="L88" s="15">
        <v>29498.552068490611</v>
      </c>
      <c r="M88" s="15">
        <v>29536.454151230235</v>
      </c>
      <c r="N88" s="15">
        <v>29575.872317279445</v>
      </c>
      <c r="O88" s="15">
        <v>29616.867209970624</v>
      </c>
      <c r="P88" s="15">
        <v>28551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>
        <v>0</v>
      </c>
      <c r="EW88" s="4"/>
      <c r="EX88" s="4"/>
      <c r="EY88" s="4"/>
    </row>
    <row r="89" spans="1:155" x14ac:dyDescent="0.25">
      <c r="A89" s="5" t="s">
        <v>41</v>
      </c>
      <c r="B89" s="15" t="s">
        <v>109</v>
      </c>
      <c r="C89" s="15">
        <v>632.16466007247118</v>
      </c>
      <c r="D89" s="15">
        <v>697.27556231261906</v>
      </c>
      <c r="E89" s="15">
        <v>605.19226579520694</v>
      </c>
      <c r="F89" s="15">
        <v>413.18347463929797</v>
      </c>
      <c r="G89" s="15">
        <v>571.88376758237462</v>
      </c>
      <c r="H89" s="15">
        <v>530.08650267229314</v>
      </c>
      <c r="I89" s="15">
        <v>505.05124829798859</v>
      </c>
      <c r="J89" s="15">
        <v>535.67383951755221</v>
      </c>
      <c r="K89" s="15">
        <v>523.60386349594467</v>
      </c>
      <c r="L89" s="15">
        <v>521.44298377049518</v>
      </c>
      <c r="M89" s="15">
        <v>526.90689559466398</v>
      </c>
      <c r="N89" s="15">
        <v>523.98458095370131</v>
      </c>
      <c r="O89" s="15">
        <v>524.11148677295353</v>
      </c>
      <c r="P89" s="15">
        <v>525.00098777377298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>
        <v>0</v>
      </c>
      <c r="EW89" s="4"/>
      <c r="EX89" s="4"/>
      <c r="EY89" s="4"/>
    </row>
    <row r="90" spans="1:155" x14ac:dyDescent="0.25">
      <c r="A90" s="5" t="s">
        <v>35</v>
      </c>
      <c r="B90" s="15" t="s">
        <v>110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>
        <v>0</v>
      </c>
      <c r="EW90" s="4"/>
      <c r="EX90" s="4"/>
      <c r="EY90" s="4"/>
    </row>
    <row r="91" spans="1:155" x14ac:dyDescent="0.25">
      <c r="A91" s="5" t="s">
        <v>35</v>
      </c>
      <c r="B91" s="15" t="s">
        <v>111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>
        <v>0</v>
      </c>
      <c r="EW91" s="4"/>
      <c r="EX91" s="4"/>
      <c r="EY91" s="4"/>
    </row>
    <row r="92" spans="1:155" x14ac:dyDescent="0.25">
      <c r="A92" s="5" t="s">
        <v>35</v>
      </c>
      <c r="B92" s="15" t="s">
        <v>112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>
        <v>0</v>
      </c>
      <c r="EW92" s="4"/>
      <c r="EX92" s="4"/>
      <c r="EY92" s="4"/>
    </row>
    <row r="93" spans="1:155" x14ac:dyDescent="0.25">
      <c r="A93" s="5" t="s">
        <v>35</v>
      </c>
      <c r="B93" s="15" t="s">
        <v>113</v>
      </c>
      <c r="C93" s="15">
        <v>0</v>
      </c>
      <c r="D93" s="15">
        <v>0</v>
      </c>
      <c r="E93" s="15">
        <v>0</v>
      </c>
      <c r="F93" s="15">
        <v>-748.86416361377633</v>
      </c>
      <c r="G93" s="15">
        <v>40472.3171062279</v>
      </c>
      <c r="H93" s="15">
        <v>39662.345626863236</v>
      </c>
      <c r="I93" s="15">
        <v>38819.975288323993</v>
      </c>
      <c r="J93" s="15">
        <v>37943.910136243176</v>
      </c>
      <c r="K93" s="15">
        <v>37032.802378079126</v>
      </c>
      <c r="L93" s="15">
        <v>36085.250309588519</v>
      </c>
      <c r="M93" s="15">
        <v>35099.79615835828</v>
      </c>
      <c r="N93" s="15">
        <v>34074.923841078838</v>
      </c>
      <c r="O93" s="15">
        <v>33009.056631108215</v>
      </c>
      <c r="P93" s="15">
        <v>33009.056631108215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>
        <v>0</v>
      </c>
      <c r="EW93" s="4"/>
      <c r="EX93" s="4"/>
      <c r="EY93" s="4"/>
    </row>
    <row r="94" spans="1:155" x14ac:dyDescent="0.25">
      <c r="A94" s="5" t="s">
        <v>35</v>
      </c>
      <c r="B94" s="15" t="s">
        <v>114</v>
      </c>
      <c r="C94" s="15">
        <v>242</v>
      </c>
      <c r="D94" s="15">
        <v>226</v>
      </c>
      <c r="E94" s="15">
        <v>216</v>
      </c>
      <c r="F94" s="15">
        <v>216</v>
      </c>
      <c r="G94" s="15">
        <v>216</v>
      </c>
      <c r="H94" s="15">
        <v>216</v>
      </c>
      <c r="I94" s="15">
        <v>216</v>
      </c>
      <c r="J94" s="15">
        <v>216</v>
      </c>
      <c r="K94" s="15">
        <v>216</v>
      </c>
      <c r="L94" s="15">
        <v>216</v>
      </c>
      <c r="M94" s="15">
        <v>216</v>
      </c>
      <c r="N94" s="15">
        <v>216</v>
      </c>
      <c r="O94" s="15">
        <v>216</v>
      </c>
      <c r="P94" s="15">
        <v>216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>
        <v>0</v>
      </c>
      <c r="EW94" s="4"/>
      <c r="EX94" s="4"/>
      <c r="EY94" s="4"/>
    </row>
    <row r="95" spans="1:155" x14ac:dyDescent="0.25">
      <c r="A95" s="5" t="s">
        <v>41</v>
      </c>
      <c r="B95" s="15" t="s">
        <v>115</v>
      </c>
      <c r="C95" s="15">
        <v>242</v>
      </c>
      <c r="D95" s="15">
        <v>226</v>
      </c>
      <c r="E95" s="15">
        <v>216</v>
      </c>
      <c r="F95" s="15">
        <v>-532.86416361377633</v>
      </c>
      <c r="G95" s="15">
        <v>40688.3171062279</v>
      </c>
      <c r="H95" s="15">
        <v>39878.345626863236</v>
      </c>
      <c r="I95" s="15">
        <v>39035.975288323993</v>
      </c>
      <c r="J95" s="15">
        <v>38159.910136243176</v>
      </c>
      <c r="K95" s="15">
        <v>37248.802378079126</v>
      </c>
      <c r="L95" s="15">
        <v>36301.250309588519</v>
      </c>
      <c r="M95" s="15">
        <v>35315.79615835828</v>
      </c>
      <c r="N95" s="15">
        <v>34290.923841078838</v>
      </c>
      <c r="O95" s="15">
        <v>33225.056631108215</v>
      </c>
      <c r="P95" s="15">
        <v>33225.056631108215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>
        <v>0</v>
      </c>
      <c r="EW95" s="4"/>
      <c r="EX95" s="4"/>
      <c r="EY95" s="4"/>
    </row>
    <row r="96" spans="1:155" x14ac:dyDescent="0.25">
      <c r="A96" s="5" t="s">
        <v>55</v>
      </c>
      <c r="B96" s="15" t="s">
        <v>116</v>
      </c>
      <c r="C96" s="15">
        <v>17814</v>
      </c>
      <c r="D96" s="15">
        <v>24714</v>
      </c>
      <c r="E96" s="15">
        <v>28767</v>
      </c>
      <c r="F96" s="15">
        <v>28767</v>
      </c>
      <c r="G96" s="15">
        <v>70018.135836386224</v>
      </c>
      <c r="H96" s="15">
        <v>69239.3171062279</v>
      </c>
      <c r="I96" s="15">
        <v>68429.345626863244</v>
      </c>
      <c r="J96" s="15">
        <v>67586.975288324</v>
      </c>
      <c r="K96" s="15">
        <v>66710.910136243183</v>
      </c>
      <c r="L96" s="15">
        <v>65799.802378079126</v>
      </c>
      <c r="M96" s="15">
        <v>64852.250309588519</v>
      </c>
      <c r="N96" s="15">
        <v>63866.79615835828</v>
      </c>
      <c r="O96" s="15">
        <v>62841.923841078838</v>
      </c>
      <c r="P96" s="15">
        <v>61776.056631108215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>
        <v>0</v>
      </c>
      <c r="EW96" s="4"/>
      <c r="EX96" s="4"/>
      <c r="EY96" s="4"/>
    </row>
    <row r="97" spans="1:155" x14ac:dyDescent="0.25">
      <c r="A97" s="5" t="s">
        <v>55</v>
      </c>
      <c r="B97" s="15" t="s">
        <v>117</v>
      </c>
      <c r="C97" s="15">
        <v>492110</v>
      </c>
      <c r="D97" s="15">
        <v>493573</v>
      </c>
      <c r="E97" s="15">
        <v>530935</v>
      </c>
      <c r="F97" s="15">
        <v>545657.14273690048</v>
      </c>
      <c r="G97" s="15">
        <v>554424.60406074545</v>
      </c>
      <c r="H97" s="15">
        <v>568239.71615258441</v>
      </c>
      <c r="I97" s="15">
        <v>571618.65829227096</v>
      </c>
      <c r="J97" s="15">
        <v>576715.32929777238</v>
      </c>
      <c r="K97" s="15">
        <v>581839.80958841194</v>
      </c>
      <c r="L97" s="15">
        <v>586964.06176529557</v>
      </c>
      <c r="M97" s="15">
        <v>592182.08073322137</v>
      </c>
      <c r="N97" s="15">
        <v>597533.40834169951</v>
      </c>
      <c r="O97" s="15">
        <v>603098.48511116847</v>
      </c>
      <c r="P97" s="15">
        <v>608949.13605765114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>
        <v>0</v>
      </c>
      <c r="EW97" s="4"/>
      <c r="EX97" s="4"/>
      <c r="EY97" s="4"/>
    </row>
    <row r="98" spans="1:155" x14ac:dyDescent="0.25">
      <c r="A98" s="5" t="s">
        <v>35</v>
      </c>
      <c r="B98" s="15" t="s">
        <v>118</v>
      </c>
      <c r="C98" s="15">
        <v>203424</v>
      </c>
      <c r="D98" s="15">
        <v>210659</v>
      </c>
      <c r="E98" s="15">
        <v>209970</v>
      </c>
      <c r="F98" s="15">
        <v>210200</v>
      </c>
      <c r="G98" s="15">
        <v>224922.14273690048</v>
      </c>
      <c r="H98" s="15">
        <v>233689.60406074542</v>
      </c>
      <c r="I98" s="15">
        <v>247504.71615258438</v>
      </c>
      <c r="J98" s="15">
        <v>250883.65829227117</v>
      </c>
      <c r="K98" s="15">
        <v>255980.32929777235</v>
      </c>
      <c r="L98" s="15">
        <v>261104.80958841194</v>
      </c>
      <c r="M98" s="15">
        <v>266229.06176529557</v>
      </c>
      <c r="N98" s="15">
        <v>271447.08073322132</v>
      </c>
      <c r="O98" s="15">
        <v>276798.40834169951</v>
      </c>
      <c r="P98" s="15">
        <v>282363.48511116864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>
        <v>0</v>
      </c>
      <c r="EW98" s="4"/>
      <c r="EX98" s="4"/>
      <c r="EY98" s="4"/>
    </row>
    <row r="99" spans="1:155" x14ac:dyDescent="0.25">
      <c r="A99" s="5" t="s">
        <v>35</v>
      </c>
      <c r="B99" s="15" t="s">
        <v>119</v>
      </c>
      <c r="C99" s="15">
        <v>202266</v>
      </c>
      <c r="D99" s="15">
        <v>281440</v>
      </c>
      <c r="E99" s="15">
        <v>283238</v>
      </c>
      <c r="F99" s="15">
        <v>320580</v>
      </c>
      <c r="G99" s="15">
        <v>320579.99999999988</v>
      </c>
      <c r="H99" s="15">
        <v>320579.99999999994</v>
      </c>
      <c r="I99" s="15">
        <v>320579.99999999994</v>
      </c>
      <c r="J99" s="15">
        <v>320580</v>
      </c>
      <c r="K99" s="15">
        <v>320580.00000000006</v>
      </c>
      <c r="L99" s="15">
        <v>320580.00000000006</v>
      </c>
      <c r="M99" s="15">
        <v>320580.00000000012</v>
      </c>
      <c r="N99" s="15">
        <v>320580.00000000006</v>
      </c>
      <c r="O99" s="15">
        <v>320580</v>
      </c>
      <c r="P99" s="15">
        <v>320580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>
        <v>0</v>
      </c>
      <c r="EW99" s="4"/>
      <c r="EX99" s="4"/>
      <c r="EY99" s="4"/>
    </row>
    <row r="100" spans="1:155" x14ac:dyDescent="0.25">
      <c r="A100" s="5" t="s">
        <v>35</v>
      </c>
      <c r="B100" s="15" t="s">
        <v>120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>
        <v>0</v>
      </c>
      <c r="EW100" s="4"/>
      <c r="EX100" s="4"/>
      <c r="EY100" s="4"/>
    </row>
    <row r="101" spans="1:155" x14ac:dyDescent="0.25">
      <c r="A101" s="5" t="s">
        <v>41</v>
      </c>
      <c r="B101" s="15" t="s">
        <v>121</v>
      </c>
      <c r="C101" s="15">
        <v>0</v>
      </c>
      <c r="D101" s="15">
        <v>0</v>
      </c>
      <c r="E101" s="15">
        <v>0</v>
      </c>
      <c r="F101" s="15">
        <v>530780</v>
      </c>
      <c r="G101" s="15">
        <v>545502.14273690036</v>
      </c>
      <c r="H101" s="15">
        <v>554269.60406074533</v>
      </c>
      <c r="I101" s="15">
        <v>568084.7161525843</v>
      </c>
      <c r="J101" s="15">
        <v>571463.6582922712</v>
      </c>
      <c r="K101" s="15">
        <v>576560.32929777238</v>
      </c>
      <c r="L101" s="15">
        <v>581684.80958841206</v>
      </c>
      <c r="M101" s="15">
        <v>586809.06176529569</v>
      </c>
      <c r="N101" s="15">
        <v>592027.08073322137</v>
      </c>
      <c r="O101" s="15">
        <v>597378.40834169951</v>
      </c>
      <c r="P101" s="15">
        <v>602943.48511116859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>
        <v>0</v>
      </c>
      <c r="EW101" s="4"/>
      <c r="EX101" s="4"/>
      <c r="EY101" s="4"/>
    </row>
    <row r="102" spans="1:155" x14ac:dyDescent="0.25">
      <c r="A102" s="5" t="s">
        <v>35</v>
      </c>
      <c r="B102" s="15" t="s">
        <v>122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>
        <v>0</v>
      </c>
      <c r="EW102" s="4"/>
      <c r="EX102" s="4"/>
      <c r="EY102" s="4"/>
    </row>
    <row r="103" spans="1:155" x14ac:dyDescent="0.25">
      <c r="A103" s="5" t="s">
        <v>41</v>
      </c>
      <c r="B103" s="15" t="s">
        <v>123</v>
      </c>
      <c r="C103" s="15">
        <v>0</v>
      </c>
      <c r="D103" s="15">
        <v>0</v>
      </c>
      <c r="E103" s="15">
        <v>0</v>
      </c>
      <c r="F103" s="15">
        <v>530780</v>
      </c>
      <c r="G103" s="15">
        <v>545502.14273690036</v>
      </c>
      <c r="H103" s="15">
        <v>554269.60406074533</v>
      </c>
      <c r="I103" s="15">
        <v>568084.7161525843</v>
      </c>
      <c r="J103" s="15">
        <v>571463.6582922712</v>
      </c>
      <c r="K103" s="15">
        <v>576560.32929777238</v>
      </c>
      <c r="L103" s="15">
        <v>581684.80958841206</v>
      </c>
      <c r="M103" s="15">
        <v>586809.06176529569</v>
      </c>
      <c r="N103" s="15">
        <v>592027.08073322137</v>
      </c>
      <c r="O103" s="15">
        <v>597378.40834169951</v>
      </c>
      <c r="P103" s="15">
        <v>602943.48511116859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>
        <v>0</v>
      </c>
      <c r="EW103" s="4"/>
      <c r="EX103" s="4"/>
      <c r="EY103" s="4"/>
    </row>
    <row r="104" spans="1:155" x14ac:dyDescent="0.25">
      <c r="A104" s="5" t="s">
        <v>35</v>
      </c>
      <c r="B104" s="15" t="s">
        <v>124</v>
      </c>
      <c r="C104" s="15">
        <v>-354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>
        <v>0</v>
      </c>
      <c r="EW104" s="4"/>
      <c r="EX104" s="4"/>
      <c r="EY104" s="4"/>
    </row>
    <row r="105" spans="1:155" x14ac:dyDescent="0.25">
      <c r="A105" s="5" t="s">
        <v>35</v>
      </c>
      <c r="B105" s="15" t="s">
        <v>125</v>
      </c>
      <c r="C105" s="15">
        <v>-3311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>
        <v>0</v>
      </c>
      <c r="EW105" s="4"/>
      <c r="EX105" s="4"/>
      <c r="EY105" s="4"/>
    </row>
    <row r="106" spans="1:155" x14ac:dyDescent="0.25">
      <c r="A106" s="5" t="s">
        <v>41</v>
      </c>
      <c r="B106" s="15" t="s">
        <v>126</v>
      </c>
      <c r="C106" s="15">
        <v>-3665</v>
      </c>
      <c r="D106" s="15">
        <v>0</v>
      </c>
      <c r="E106" s="15">
        <v>0</v>
      </c>
      <c r="F106" s="15">
        <v>530780</v>
      </c>
      <c r="G106" s="15">
        <v>545502.14273690036</v>
      </c>
      <c r="H106" s="15">
        <v>554269.60406074533</v>
      </c>
      <c r="I106" s="15">
        <v>568084.7161525843</v>
      </c>
      <c r="J106" s="15">
        <v>571463.6582922712</v>
      </c>
      <c r="K106" s="15">
        <v>576560.32929777238</v>
      </c>
      <c r="L106" s="15">
        <v>581684.80958841206</v>
      </c>
      <c r="M106" s="15">
        <v>586809.06176529569</v>
      </c>
      <c r="N106" s="15">
        <v>592027.08073322137</v>
      </c>
      <c r="O106" s="15">
        <v>597378.40834169951</v>
      </c>
      <c r="P106" s="15">
        <v>602943.48511116859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>
        <v>0</v>
      </c>
      <c r="EW106" s="4"/>
      <c r="EX106" s="4"/>
      <c r="EY106" s="4"/>
    </row>
    <row r="107" spans="1:155" x14ac:dyDescent="0.25">
      <c r="A107" s="5" t="s">
        <v>35</v>
      </c>
      <c r="B107" s="15" t="s">
        <v>127</v>
      </c>
      <c r="C107" s="15">
        <v>7559</v>
      </c>
      <c r="D107" s="15">
        <v>-418.0584600000002</v>
      </c>
      <c r="E107" s="15">
        <v>230</v>
      </c>
      <c r="F107" s="15">
        <v>14722.142736900481</v>
      </c>
      <c r="G107" s="15">
        <v>8767.4613238449456</v>
      </c>
      <c r="H107" s="15">
        <v>13815.112091838964</v>
      </c>
      <c r="I107" s="15">
        <v>3378.9421396867911</v>
      </c>
      <c r="J107" s="15">
        <v>5096.671005501179</v>
      </c>
      <c r="K107" s="15">
        <v>5124.4802906396071</v>
      </c>
      <c r="L107" s="15">
        <v>5124.2521768835868</v>
      </c>
      <c r="M107" s="15">
        <v>5218.0189679257601</v>
      </c>
      <c r="N107" s="15">
        <v>5351.3276084781974</v>
      </c>
      <c r="O107" s="15">
        <v>5565.0767694691604</v>
      </c>
      <c r="P107" s="15">
        <v>5850.6509464823466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>
        <v>0</v>
      </c>
      <c r="EW107" s="4"/>
      <c r="EX107" s="4"/>
      <c r="EY107" s="4"/>
    </row>
    <row r="108" spans="1:155" x14ac:dyDescent="0.25">
      <c r="A108" s="5" t="s">
        <v>35</v>
      </c>
      <c r="B108" s="15" t="s">
        <v>72</v>
      </c>
      <c r="C108" s="15">
        <v>82526</v>
      </c>
      <c r="D108" s="15">
        <v>1798</v>
      </c>
      <c r="E108" s="15">
        <v>37342</v>
      </c>
      <c r="F108" s="15">
        <v>-1.1823431123048067E-10</v>
      </c>
      <c r="G108" s="15">
        <v>5.8207660913467407E-11</v>
      </c>
      <c r="H108" s="15">
        <v>-7.2759576141834259E-12</v>
      </c>
      <c r="I108" s="15">
        <v>3.092281986027956E-11</v>
      </c>
      <c r="J108" s="15">
        <v>3.092281986027956E-11</v>
      </c>
      <c r="K108" s="15">
        <v>0</v>
      </c>
      <c r="L108" s="15">
        <v>8.1854523159563541E-11</v>
      </c>
      <c r="M108" s="15">
        <v>-4.3655745685100555E-11</v>
      </c>
      <c r="N108" s="15">
        <v>-7.2759576141834259E-11</v>
      </c>
      <c r="O108" s="15">
        <v>-2.0008883439004421E-11</v>
      </c>
      <c r="P108" s="15">
        <v>-1.4551915228366852E-11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>
        <v>0</v>
      </c>
      <c r="EW108" s="4"/>
      <c r="EX108" s="4"/>
      <c r="EY108" s="4"/>
    </row>
    <row r="109" spans="1:155" x14ac:dyDescent="0.25">
      <c r="A109" s="5" t="s">
        <v>35</v>
      </c>
      <c r="B109" s="15" t="s">
        <v>73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>
        <v>0</v>
      </c>
      <c r="EW109" s="4"/>
      <c r="EX109" s="4"/>
      <c r="EY109" s="4"/>
    </row>
    <row r="110" spans="1:155" x14ac:dyDescent="0.25">
      <c r="A110" s="5" t="s">
        <v>35</v>
      </c>
      <c r="B110" s="15" t="s">
        <v>128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>
        <v>0</v>
      </c>
      <c r="EW110" s="4"/>
      <c r="EX110" s="4"/>
      <c r="EY110" s="4"/>
    </row>
    <row r="111" spans="1:155" x14ac:dyDescent="0.25">
      <c r="A111" s="5" t="s">
        <v>41</v>
      </c>
      <c r="B111" s="15" t="s">
        <v>129</v>
      </c>
      <c r="C111" s="15">
        <v>90085</v>
      </c>
      <c r="D111" s="15">
        <v>1379.9415399999998</v>
      </c>
      <c r="E111" s="15">
        <v>37572</v>
      </c>
      <c r="F111" s="15">
        <v>14722.142736900363</v>
      </c>
      <c r="G111" s="15">
        <v>8767.4613238450038</v>
      </c>
      <c r="H111" s="15">
        <v>13815.112091838957</v>
      </c>
      <c r="I111" s="15">
        <v>3378.942139686822</v>
      </c>
      <c r="J111" s="15">
        <v>5096.6710055012099</v>
      </c>
      <c r="K111" s="15">
        <v>5124.4802906396071</v>
      </c>
      <c r="L111" s="15">
        <v>5124.2521768836687</v>
      </c>
      <c r="M111" s="15">
        <v>5218.0189679257164</v>
      </c>
      <c r="N111" s="15">
        <v>5351.3276084781246</v>
      </c>
      <c r="O111" s="15">
        <v>5565.0767694691403</v>
      </c>
      <c r="P111" s="15">
        <v>5850.6509464823321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>
        <v>0</v>
      </c>
      <c r="EW111" s="4"/>
      <c r="EX111" s="4"/>
      <c r="EY111" s="4"/>
    </row>
    <row r="112" spans="1:155" x14ac:dyDescent="0.25">
      <c r="A112" s="5" t="s">
        <v>35</v>
      </c>
      <c r="B112" s="15" t="s">
        <v>130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>
        <v>0</v>
      </c>
      <c r="EW112" s="4"/>
      <c r="EX112" s="4"/>
      <c r="EY112" s="4"/>
    </row>
    <row r="113" spans="1:155" x14ac:dyDescent="0.25">
      <c r="A113" s="5" t="s">
        <v>55</v>
      </c>
      <c r="B113" s="15" t="s">
        <v>131</v>
      </c>
      <c r="C113" s="15">
        <v>492110</v>
      </c>
      <c r="D113" s="15">
        <v>493573</v>
      </c>
      <c r="E113" s="15">
        <v>530935</v>
      </c>
      <c r="F113" s="15">
        <v>545502.14273690036</v>
      </c>
      <c r="G113" s="15">
        <v>554269.60406074533</v>
      </c>
      <c r="H113" s="15">
        <v>568084.7161525843</v>
      </c>
      <c r="I113" s="15">
        <v>571463.65829227108</v>
      </c>
      <c r="J113" s="15">
        <v>576560.32929777238</v>
      </c>
      <c r="K113" s="15">
        <v>581684.80958841194</v>
      </c>
      <c r="L113" s="15">
        <v>586809.06176529569</v>
      </c>
      <c r="M113" s="15">
        <v>592027.08073322137</v>
      </c>
      <c r="N113" s="15">
        <v>597378.40834169951</v>
      </c>
      <c r="O113" s="15">
        <v>602943.4851111687</v>
      </c>
      <c r="P113" s="15">
        <v>608794.1360576509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>
        <v>0</v>
      </c>
      <c r="EW113" s="4"/>
      <c r="EX113" s="4"/>
      <c r="EY113" s="4"/>
    </row>
    <row r="114" spans="1:155" x14ac:dyDescent="0.25">
      <c r="A114" s="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4"/>
      <c r="EX114" s="4"/>
      <c r="EY114" s="4"/>
    </row>
    <row r="115" spans="1:155" x14ac:dyDescent="0.25">
      <c r="A115" s="5"/>
      <c r="B115" s="15"/>
      <c r="C115" s="15">
        <v>0</v>
      </c>
      <c r="D115" s="15">
        <v>0</v>
      </c>
      <c r="E115" s="15">
        <v>0</v>
      </c>
      <c r="F115" s="15">
        <v>155.00000000011642</v>
      </c>
      <c r="G115" s="15">
        <v>155.00000000011642</v>
      </c>
      <c r="H115" s="15">
        <v>155.00000000011642</v>
      </c>
      <c r="I115" s="15">
        <v>154.99999999988358</v>
      </c>
      <c r="J115" s="15">
        <v>155</v>
      </c>
      <c r="K115" s="15">
        <v>155</v>
      </c>
      <c r="L115" s="15">
        <v>154.99999999988358</v>
      </c>
      <c r="M115" s="15">
        <v>155</v>
      </c>
      <c r="N115" s="15">
        <v>155</v>
      </c>
      <c r="O115" s="15">
        <v>154.99999999976717</v>
      </c>
      <c r="P115" s="15">
        <v>155.00000000023283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4"/>
      <c r="EX115" s="4"/>
      <c r="EY115" s="4"/>
    </row>
    <row r="116" spans="1:155" x14ac:dyDescent="0.25">
      <c r="A116" s="5"/>
      <c r="B116" s="15"/>
      <c r="C116" s="15"/>
      <c r="D116" s="15"/>
      <c r="E116" s="15">
        <v>0</v>
      </c>
      <c r="F116" s="15">
        <v>155.00000000011642</v>
      </c>
      <c r="G116" s="15">
        <v>0</v>
      </c>
      <c r="H116" s="15">
        <v>0</v>
      </c>
      <c r="I116" s="15">
        <v>-2.3283064365386963E-10</v>
      </c>
      <c r="J116" s="15">
        <v>1.1641532182693481E-10</v>
      </c>
      <c r="K116" s="15">
        <v>0</v>
      </c>
      <c r="L116" s="15">
        <v>-1.1641532182693481E-10</v>
      </c>
      <c r="M116" s="15">
        <v>1.1641532182693481E-10</v>
      </c>
      <c r="N116" s="15">
        <v>0</v>
      </c>
      <c r="O116" s="15">
        <v>-2.3283064365386963E-10</v>
      </c>
      <c r="P116" s="15">
        <v>4.6566128730773926E-10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4"/>
      <c r="EX116" s="4"/>
      <c r="EY116" s="4"/>
    </row>
    <row r="117" spans="1:155" x14ac:dyDescent="0.25">
      <c r="A117" s="5"/>
      <c r="B117" s="15"/>
      <c r="C117" s="15"/>
      <c r="D117" s="1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4"/>
      <c r="EX117" s="4"/>
      <c r="EY117" s="4"/>
    </row>
    <row r="118" spans="1:155" x14ac:dyDescent="0.25">
      <c r="A118" s="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4"/>
      <c r="EX118" s="4"/>
      <c r="EY118" s="4"/>
    </row>
    <row r="119" spans="1:155" x14ac:dyDescent="0.25">
      <c r="A119" s="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4"/>
      <c r="EX119" s="4"/>
      <c r="EY119" s="4"/>
    </row>
    <row r="120" spans="1:155" ht="31.5" x14ac:dyDescent="0.5">
      <c r="A120" s="5" t="s">
        <v>2</v>
      </c>
      <c r="B120" s="6" t="s">
        <v>132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4"/>
      <c r="EX120" s="4"/>
      <c r="EY120" s="4"/>
    </row>
    <row r="121" spans="1:155" ht="21" x14ac:dyDescent="0.25">
      <c r="A121" s="5" t="s">
        <v>4</v>
      </c>
      <c r="B121" s="20" t="s">
        <v>5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 t="s">
        <v>6</v>
      </c>
      <c r="EW121" s="4"/>
      <c r="EX121" s="4"/>
      <c r="EY121" s="4"/>
    </row>
    <row r="122" spans="1:155" ht="42" hidden="1" x14ac:dyDescent="0.25">
      <c r="A122" s="5" t="s">
        <v>7</v>
      </c>
      <c r="B122" s="20" t="s">
        <v>8</v>
      </c>
      <c r="C122" s="10" t="s">
        <v>9</v>
      </c>
      <c r="D122" s="10" t="s">
        <v>9</v>
      </c>
      <c r="E122" s="10" t="s">
        <v>9</v>
      </c>
      <c r="F122" s="10" t="s">
        <v>10</v>
      </c>
      <c r="G122" s="10" t="s">
        <v>11</v>
      </c>
      <c r="H122" s="10" t="s">
        <v>11</v>
      </c>
      <c r="I122" s="10" t="s">
        <v>11</v>
      </c>
      <c r="J122" s="10" t="s">
        <v>11</v>
      </c>
      <c r="K122" s="10" t="s">
        <v>11</v>
      </c>
      <c r="L122" s="10" t="s">
        <v>11</v>
      </c>
      <c r="M122" s="10" t="s">
        <v>11</v>
      </c>
      <c r="N122" s="10" t="s">
        <v>11</v>
      </c>
      <c r="O122" s="10" t="s">
        <v>11</v>
      </c>
      <c r="P122" s="10" t="s">
        <v>11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 t="s">
        <v>12</v>
      </c>
      <c r="EW122" s="4"/>
      <c r="EX122" s="4"/>
      <c r="EY122" s="4"/>
    </row>
    <row r="123" spans="1:155" hidden="1" x14ac:dyDescent="0.25">
      <c r="A123" s="5" t="s">
        <v>7</v>
      </c>
      <c r="B123" s="15" t="s">
        <v>13</v>
      </c>
      <c r="C123" s="15" t="s">
        <v>133</v>
      </c>
      <c r="D123" s="15" t="s">
        <v>133</v>
      </c>
      <c r="E123" s="15" t="s">
        <v>133</v>
      </c>
      <c r="F123" s="15" t="s">
        <v>133</v>
      </c>
      <c r="G123" s="15" t="s">
        <v>133</v>
      </c>
      <c r="H123" s="15" t="s">
        <v>133</v>
      </c>
      <c r="I123" s="15" t="s">
        <v>133</v>
      </c>
      <c r="J123" s="15" t="s">
        <v>133</v>
      </c>
      <c r="K123" s="15" t="s">
        <v>133</v>
      </c>
      <c r="L123" s="15" t="s">
        <v>133</v>
      </c>
      <c r="M123" s="15" t="s">
        <v>133</v>
      </c>
      <c r="N123" s="15" t="s">
        <v>133</v>
      </c>
      <c r="O123" s="15" t="s">
        <v>133</v>
      </c>
      <c r="P123" s="15" t="s">
        <v>133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 t="s">
        <v>133</v>
      </c>
      <c r="EW123" s="4"/>
      <c r="EX123" s="4"/>
      <c r="EY123" s="4"/>
    </row>
    <row r="124" spans="1:155" hidden="1" x14ac:dyDescent="0.25">
      <c r="A124" s="5" t="s">
        <v>7</v>
      </c>
      <c r="B124" s="15" t="s">
        <v>15</v>
      </c>
      <c r="C124" s="15" t="s">
        <v>16</v>
      </c>
      <c r="D124" s="15" t="s">
        <v>16</v>
      </c>
      <c r="E124" s="15" t="s">
        <v>16</v>
      </c>
      <c r="F124" s="15" t="s">
        <v>16</v>
      </c>
      <c r="G124" s="15" t="s">
        <v>16</v>
      </c>
      <c r="H124" s="15" t="s">
        <v>16</v>
      </c>
      <c r="I124" s="15" t="s">
        <v>16</v>
      </c>
      <c r="J124" s="15" t="s">
        <v>16</v>
      </c>
      <c r="K124" s="15" t="s">
        <v>16</v>
      </c>
      <c r="L124" s="15" t="s">
        <v>16</v>
      </c>
      <c r="M124" s="15" t="s">
        <v>16</v>
      </c>
      <c r="N124" s="15" t="s">
        <v>16</v>
      </c>
      <c r="O124" s="15" t="s">
        <v>16</v>
      </c>
      <c r="P124" s="15" t="s">
        <v>16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 t="s">
        <v>6</v>
      </c>
      <c r="EW124" s="4"/>
      <c r="EX124" s="4"/>
      <c r="EY124" s="4"/>
    </row>
    <row r="125" spans="1:155" hidden="1" x14ac:dyDescent="0.25">
      <c r="A125" s="5" t="s">
        <v>7</v>
      </c>
      <c r="B125" s="15" t="s">
        <v>17</v>
      </c>
      <c r="C125" s="15" t="s">
        <v>18</v>
      </c>
      <c r="D125" s="15" t="s">
        <v>19</v>
      </c>
      <c r="E125" s="15" t="s">
        <v>20</v>
      </c>
      <c r="F125" s="15" t="s">
        <v>21</v>
      </c>
      <c r="G125" s="15" t="s">
        <v>22</v>
      </c>
      <c r="H125" s="15" t="s">
        <v>23</v>
      </c>
      <c r="I125" s="15" t="s">
        <v>24</v>
      </c>
      <c r="J125" s="15" t="s">
        <v>25</v>
      </c>
      <c r="K125" s="15" t="s">
        <v>26</v>
      </c>
      <c r="L125" s="15" t="s">
        <v>27</v>
      </c>
      <c r="M125" s="15" t="s">
        <v>28</v>
      </c>
      <c r="N125" s="15" t="s">
        <v>29</v>
      </c>
      <c r="O125" s="15" t="s">
        <v>30</v>
      </c>
      <c r="P125" s="15" t="s">
        <v>31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 t="s">
        <v>32</v>
      </c>
      <c r="EW125" s="4"/>
      <c r="EX125" s="4"/>
      <c r="EY125" s="4"/>
    </row>
    <row r="126" spans="1:155" hidden="1" x14ac:dyDescent="0.25">
      <c r="A126" s="5" t="s">
        <v>7</v>
      </c>
      <c r="B126" s="15" t="s">
        <v>33</v>
      </c>
      <c r="C126" s="15" t="s">
        <v>34</v>
      </c>
      <c r="D126" s="15" t="s">
        <v>34</v>
      </c>
      <c r="E126" s="15" t="s">
        <v>34</v>
      </c>
      <c r="F126" s="15" t="s">
        <v>34</v>
      </c>
      <c r="G126" s="15" t="s">
        <v>34</v>
      </c>
      <c r="H126" s="15" t="s">
        <v>34</v>
      </c>
      <c r="I126" s="15" t="s">
        <v>34</v>
      </c>
      <c r="J126" s="15" t="s">
        <v>34</v>
      </c>
      <c r="K126" s="15" t="s">
        <v>34</v>
      </c>
      <c r="L126" s="15" t="s">
        <v>34</v>
      </c>
      <c r="M126" s="15" t="s">
        <v>34</v>
      </c>
      <c r="N126" s="15" t="s">
        <v>34</v>
      </c>
      <c r="O126" s="15" t="s">
        <v>34</v>
      </c>
      <c r="P126" s="15" t="s">
        <v>34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>
        <v>0</v>
      </c>
      <c r="EW126" s="4"/>
      <c r="EX126" s="4"/>
      <c r="EY126" s="4"/>
    </row>
    <row r="127" spans="1:155" x14ac:dyDescent="0.25">
      <c r="A127" s="5" t="s">
        <v>35</v>
      </c>
      <c r="B127" s="15" t="s">
        <v>134</v>
      </c>
      <c r="C127" s="15">
        <v>9996</v>
      </c>
      <c r="D127" s="15">
        <v>420</v>
      </c>
      <c r="E127" s="15">
        <v>0</v>
      </c>
      <c r="F127" s="15">
        <v>28983.804536362532</v>
      </c>
      <c r="G127" s="15">
        <v>36171.972116598241</v>
      </c>
      <c r="H127" s="15">
        <v>43710.259588230278</v>
      </c>
      <c r="I127" s="15">
        <v>49225.340305173901</v>
      </c>
      <c r="J127" s="15">
        <v>53531.401079548865</v>
      </c>
      <c r="K127" s="15">
        <v>55625.261553614393</v>
      </c>
      <c r="L127" s="15">
        <v>57415.784854917038</v>
      </c>
      <c r="M127" s="15">
        <v>59363.333651333858</v>
      </c>
      <c r="N127" s="15">
        <v>61350.976845059922</v>
      </c>
      <c r="O127" s="15">
        <v>63419.822666319451</v>
      </c>
      <c r="P127" s="15">
        <v>65595.844276413089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>
        <v>0</v>
      </c>
      <c r="EW127" s="4"/>
      <c r="EX127" s="4"/>
      <c r="EY127" s="4"/>
    </row>
    <row r="128" spans="1:155" x14ac:dyDescent="0.25">
      <c r="A128" s="5" t="s">
        <v>35</v>
      </c>
      <c r="B128" s="15" t="s">
        <v>135</v>
      </c>
      <c r="C128" s="15">
        <v>11733</v>
      </c>
      <c r="D128" s="15">
        <v>12836</v>
      </c>
      <c r="E128" s="15">
        <v>12567</v>
      </c>
      <c r="F128" s="15">
        <v>2302</v>
      </c>
      <c r="G128" s="15">
        <v>2348.04</v>
      </c>
      <c r="H128" s="15">
        <v>2395.0007999999998</v>
      </c>
      <c r="I128" s="15">
        <v>2442.9008159999998</v>
      </c>
      <c r="J128" s="15">
        <v>2491.7588323199998</v>
      </c>
      <c r="K128" s="15">
        <v>2541.5940089664</v>
      </c>
      <c r="L128" s="15">
        <v>2592.425889145728</v>
      </c>
      <c r="M128" s="15">
        <v>2644.2744069286427</v>
      </c>
      <c r="N128" s="15">
        <v>2697.1598950672155</v>
      </c>
      <c r="O128" s="15">
        <v>2751.1030929685598</v>
      </c>
      <c r="P128" s="15">
        <v>2806.1251548279311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>
        <v>0</v>
      </c>
      <c r="EW128" s="4"/>
      <c r="EX128" s="4"/>
      <c r="EY128" s="4"/>
    </row>
    <row r="129" spans="1:155" x14ac:dyDescent="0.25">
      <c r="A129" s="5" t="s">
        <v>35</v>
      </c>
      <c r="B129" s="15" t="s">
        <v>136</v>
      </c>
      <c r="C129" s="15">
        <v>8144</v>
      </c>
      <c r="D129" s="15">
        <v>16719</v>
      </c>
      <c r="E129" s="15">
        <v>19269</v>
      </c>
      <c r="F129" s="15">
        <v>0</v>
      </c>
      <c r="G129" s="15">
        <v>3.637978807091713E-12</v>
      </c>
      <c r="H129" s="15">
        <v>-3.637978807091713E-12</v>
      </c>
      <c r="I129" s="15">
        <v>1.3642420526593924E-12</v>
      </c>
      <c r="J129" s="15">
        <v>-3.637978807091713E-12</v>
      </c>
      <c r="K129" s="15">
        <v>0</v>
      </c>
      <c r="L129" s="15">
        <v>4.5474735088646412E-13</v>
      </c>
      <c r="M129" s="15">
        <v>-9.0949470177292824E-13</v>
      </c>
      <c r="N129" s="15">
        <v>-3.1832314562052488E-12</v>
      </c>
      <c r="O129" s="15">
        <v>5.9117155615240335E-12</v>
      </c>
      <c r="P129" s="15">
        <v>-5.9117155615240335E-12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>
        <v>0</v>
      </c>
      <c r="EW129" s="4"/>
      <c r="EX129" s="4"/>
      <c r="EY129" s="4"/>
    </row>
    <row r="130" spans="1:155" x14ac:dyDescent="0.25">
      <c r="A130" s="5" t="s">
        <v>35</v>
      </c>
      <c r="B130" s="15" t="s">
        <v>57</v>
      </c>
      <c r="C130" s="15">
        <v>0</v>
      </c>
      <c r="D130" s="15">
        <v>0</v>
      </c>
      <c r="E130" s="15">
        <v>0</v>
      </c>
      <c r="F130" s="15">
        <v>21858</v>
      </c>
      <c r="G130" s="15">
        <v>22732.32</v>
      </c>
      <c r="H130" s="15">
        <v>23584.782000000003</v>
      </c>
      <c r="I130" s="15">
        <v>24410.249370000001</v>
      </c>
      <c r="J130" s="15">
        <v>25142.556851100002</v>
      </c>
      <c r="K130" s="15">
        <v>25896.833556633002</v>
      </c>
      <c r="L130" s="15">
        <v>26544.254395548825</v>
      </c>
      <c r="M130" s="15">
        <v>27207.860755437545</v>
      </c>
      <c r="N130" s="15">
        <v>27888.057274323481</v>
      </c>
      <c r="O130" s="15">
        <v>28585.258706181565</v>
      </c>
      <c r="P130" s="15">
        <v>29299.890173836102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>
        <v>0</v>
      </c>
      <c r="EW130" s="4"/>
      <c r="EX130" s="4"/>
      <c r="EY130" s="4"/>
    </row>
    <row r="131" spans="1:155" x14ac:dyDescent="0.25">
      <c r="A131" s="5" t="s">
        <v>35</v>
      </c>
      <c r="B131" s="15" t="s">
        <v>58</v>
      </c>
      <c r="C131" s="15">
        <v>7336.7831088000003</v>
      </c>
      <c r="D131" s="15">
        <v>7550.4725600000002</v>
      </c>
      <c r="E131" s="15">
        <v>9180</v>
      </c>
      <c r="F131" s="15">
        <v>13446</v>
      </c>
      <c r="G131" s="15">
        <v>14253.046013994221</v>
      </c>
      <c r="H131" s="15">
        <v>15057.945688003199</v>
      </c>
      <c r="I131" s="15">
        <v>15699.724229252393</v>
      </c>
      <c r="J131" s="15">
        <v>16368.764133062261</v>
      </c>
      <c r="K131" s="15">
        <v>16958.823455884751</v>
      </c>
      <c r="L131" s="15">
        <v>17581.288473445005</v>
      </c>
      <c r="M131" s="15">
        <v>18166.45060838182</v>
      </c>
      <c r="N131" s="15">
        <v>18775.539026681494</v>
      </c>
      <c r="O131" s="15">
        <v>19376.370785047377</v>
      </c>
      <c r="P131" s="15">
        <v>19983.678102036822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>
        <v>0</v>
      </c>
      <c r="EW131" s="4"/>
      <c r="EX131" s="4"/>
      <c r="EY131" s="4"/>
    </row>
    <row r="132" spans="1:155" x14ac:dyDescent="0.25">
      <c r="A132" s="5" t="s">
        <v>35</v>
      </c>
      <c r="B132" s="15" t="s">
        <v>137</v>
      </c>
      <c r="C132" s="15">
        <v>8531</v>
      </c>
      <c r="D132" s="15">
        <v>1142</v>
      </c>
      <c r="E132" s="15">
        <v>22</v>
      </c>
      <c r="F132" s="15">
        <v>-1955.0000000000036</v>
      </c>
      <c r="G132" s="15">
        <v>-118.15999999999804</v>
      </c>
      <c r="H132" s="15">
        <v>-1015.6015999999981</v>
      </c>
      <c r="I132" s="15">
        <v>-1669.648890000004</v>
      </c>
      <c r="J132" s="15">
        <v>-1714.1261865000088</v>
      </c>
      <c r="K132" s="15">
        <v>-1952.9916757649953</v>
      </c>
      <c r="L132" s="15">
        <v>-2001.8164676591259</v>
      </c>
      <c r="M132" s="15">
        <v>-2051.8618793506066</v>
      </c>
      <c r="N132" s="15">
        <v>-2103.1584263343721</v>
      </c>
      <c r="O132" s="15">
        <v>-2155.7373869927251</v>
      </c>
      <c r="P132" s="15">
        <v>-2209.6308216675316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>
        <v>0</v>
      </c>
      <c r="EW132" s="4"/>
      <c r="EX132" s="4"/>
      <c r="EY132" s="4"/>
    </row>
    <row r="133" spans="1:155" x14ac:dyDescent="0.25">
      <c r="A133" s="5" t="s">
        <v>41</v>
      </c>
      <c r="B133" s="15" t="s">
        <v>138</v>
      </c>
      <c r="C133" s="15">
        <v>14005.2168912</v>
      </c>
      <c r="D133" s="15">
        <v>21282.527439999998</v>
      </c>
      <c r="E133" s="15">
        <v>22634</v>
      </c>
      <c r="F133" s="15">
        <v>-2063.1954636374685</v>
      </c>
      <c r="G133" s="15">
        <v>1652.8061026040159</v>
      </c>
      <c r="H133" s="15">
        <v>8478.1343002270733</v>
      </c>
      <c r="I133" s="15">
        <v>13227.916411921513</v>
      </c>
      <c r="J133" s="15">
        <v>16225.965114206614</v>
      </c>
      <c r="K133" s="15">
        <v>17264.190225828032</v>
      </c>
      <c r="L133" s="15">
        <v>17884.484342728065</v>
      </c>
      <c r="M133" s="15">
        <v>18685.158573793742</v>
      </c>
      <c r="N133" s="15">
        <v>19487.698865456528</v>
      </c>
      <c r="O133" s="15">
        <v>20365.033655051797</v>
      </c>
      <c r="P133" s="15">
        <v>21328.031977035622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>
        <v>0</v>
      </c>
      <c r="EW133" s="4"/>
      <c r="EX133" s="4"/>
      <c r="EY133" s="4"/>
    </row>
    <row r="134" spans="1:155" x14ac:dyDescent="0.25">
      <c r="A134" s="5" t="s">
        <v>35</v>
      </c>
      <c r="B134" s="15" t="s">
        <v>139</v>
      </c>
      <c r="C134" s="15">
        <v>31000</v>
      </c>
      <c r="D134" s="15">
        <v>27000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>
        <v>0</v>
      </c>
      <c r="EW134" s="4"/>
      <c r="EX134" s="4"/>
      <c r="EY134" s="4"/>
    </row>
    <row r="135" spans="1:155" x14ac:dyDescent="0.25">
      <c r="A135" s="5" t="s">
        <v>35</v>
      </c>
      <c r="B135" s="15" t="s">
        <v>140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>
        <v>0</v>
      </c>
      <c r="EW135" s="4"/>
      <c r="EX135" s="4"/>
      <c r="EY135" s="4"/>
    </row>
    <row r="136" spans="1:155" x14ac:dyDescent="0.25">
      <c r="A136" s="5" t="s">
        <v>35</v>
      </c>
      <c r="B136" s="15" t="s">
        <v>141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>
        <v>0</v>
      </c>
      <c r="EW136" s="4"/>
      <c r="EX136" s="4"/>
      <c r="EY136" s="4"/>
    </row>
    <row r="137" spans="1:155" x14ac:dyDescent="0.25">
      <c r="A137" s="5" t="s">
        <v>35</v>
      </c>
      <c r="B137" s="15" t="s">
        <v>142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>
        <v>0</v>
      </c>
      <c r="EW137" s="4"/>
      <c r="EX137" s="4"/>
      <c r="EY137" s="4"/>
    </row>
    <row r="138" spans="1:155" x14ac:dyDescent="0.25">
      <c r="A138" s="5" t="s">
        <v>35</v>
      </c>
      <c r="B138" s="15" t="s">
        <v>143</v>
      </c>
      <c r="C138" s="15">
        <v>457</v>
      </c>
      <c r="D138" s="15">
        <v>434</v>
      </c>
      <c r="E138" s="15">
        <v>480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>
        <v>0</v>
      </c>
      <c r="EW138" s="4"/>
      <c r="EX138" s="4"/>
      <c r="EY138" s="4"/>
    </row>
    <row r="139" spans="1:155" x14ac:dyDescent="0.25">
      <c r="A139" s="5" t="s">
        <v>35</v>
      </c>
      <c r="B139" s="15" t="s">
        <v>144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>
        <v>0</v>
      </c>
      <c r="EW139" s="4"/>
      <c r="EX139" s="4"/>
      <c r="EY139" s="4"/>
    </row>
    <row r="140" spans="1:155" x14ac:dyDescent="0.25">
      <c r="A140" s="5" t="s">
        <v>35</v>
      </c>
      <c r="B140" s="15" t="s">
        <v>145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>
        <v>0</v>
      </c>
      <c r="EW140" s="4"/>
      <c r="EX140" s="4"/>
      <c r="EY140" s="4"/>
    </row>
    <row r="141" spans="1:155" x14ac:dyDescent="0.25">
      <c r="A141" s="5" t="s">
        <v>35</v>
      </c>
      <c r="B141" s="15" t="s">
        <v>146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>
        <v>0</v>
      </c>
      <c r="EW141" s="4"/>
      <c r="EX141" s="4"/>
      <c r="EY141" s="4"/>
    </row>
    <row r="142" spans="1:155" x14ac:dyDescent="0.25">
      <c r="A142" s="5" t="s">
        <v>35</v>
      </c>
      <c r="B142" s="15" t="s">
        <v>147</v>
      </c>
      <c r="C142" s="15">
        <v>0</v>
      </c>
      <c r="D142" s="15">
        <v>4000</v>
      </c>
      <c r="E142" s="15">
        <v>10000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>
        <v>0</v>
      </c>
      <c r="EW142" s="4"/>
      <c r="EX142" s="4"/>
      <c r="EY142" s="4"/>
    </row>
    <row r="143" spans="1:155" x14ac:dyDescent="0.25">
      <c r="A143" s="5" t="s">
        <v>35</v>
      </c>
      <c r="B143" s="15" t="s">
        <v>148</v>
      </c>
      <c r="C143" s="15">
        <v>32000</v>
      </c>
      <c r="D143" s="15">
        <v>27000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>
        <v>0</v>
      </c>
      <c r="EW143" s="4"/>
      <c r="EX143" s="4"/>
      <c r="EY143" s="4"/>
    </row>
    <row r="144" spans="1:155" x14ac:dyDescent="0.25">
      <c r="A144" s="5" t="s">
        <v>35</v>
      </c>
      <c r="B144" s="15" t="s">
        <v>149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>
        <v>0</v>
      </c>
      <c r="EW144" s="4"/>
      <c r="EX144" s="4"/>
      <c r="EY144" s="4"/>
    </row>
    <row r="145" spans="1:155" x14ac:dyDescent="0.25">
      <c r="A145" s="5" t="s">
        <v>35</v>
      </c>
      <c r="B145" s="15" t="s">
        <v>150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>
        <v>0</v>
      </c>
      <c r="EW145" s="4"/>
      <c r="EX145" s="4"/>
      <c r="EY145" s="4"/>
    </row>
    <row r="146" spans="1:155" x14ac:dyDescent="0.25">
      <c r="A146" s="5" t="s">
        <v>35</v>
      </c>
      <c r="B146" s="15" t="s">
        <v>151</v>
      </c>
      <c r="C146" s="15">
        <v>23808</v>
      </c>
      <c r="D146" s="15">
        <v>14453</v>
      </c>
      <c r="E146" s="15">
        <v>13737</v>
      </c>
      <c r="F146" s="15">
        <v>25018.396999999997</v>
      </c>
      <c r="G146" s="15">
        <v>38430.065000000002</v>
      </c>
      <c r="H146" s="15">
        <v>32501.419000000002</v>
      </c>
      <c r="I146" s="15">
        <v>17512.383000000002</v>
      </c>
      <c r="J146" s="15">
        <v>17621.008000000002</v>
      </c>
      <c r="K146" s="15">
        <v>17740.375</v>
      </c>
      <c r="L146" s="15">
        <v>17888.438000000002</v>
      </c>
      <c r="M146" s="15">
        <v>18219.101999999999</v>
      </c>
      <c r="N146" s="15">
        <v>18298.398000000001</v>
      </c>
      <c r="O146" s="15">
        <v>18359.654000000002</v>
      </c>
      <c r="P146" s="15">
        <v>18324.686000000002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>
        <v>0</v>
      </c>
      <c r="EW146" s="4"/>
      <c r="EX146" s="22"/>
      <c r="EY146" s="4"/>
    </row>
    <row r="147" spans="1:155" x14ac:dyDescent="0.25">
      <c r="A147" s="5" t="s">
        <v>35</v>
      </c>
      <c r="B147" s="15" t="s">
        <v>152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>
        <v>0</v>
      </c>
      <c r="EW147" s="4"/>
      <c r="EX147" s="4"/>
      <c r="EY147" s="4"/>
    </row>
    <row r="148" spans="1:155" x14ac:dyDescent="0.25">
      <c r="A148" s="5" t="s">
        <v>35</v>
      </c>
      <c r="B148" s="15" t="s">
        <v>153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>
        <v>0</v>
      </c>
      <c r="EW148" s="4"/>
      <c r="EX148" s="4"/>
      <c r="EY148" s="4"/>
    </row>
    <row r="149" spans="1:155" x14ac:dyDescent="0.25">
      <c r="A149" s="5" t="s">
        <v>35</v>
      </c>
      <c r="B149" s="15" t="s">
        <v>154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>
        <v>0</v>
      </c>
      <c r="EW149" s="4"/>
      <c r="EX149" s="4"/>
      <c r="EY149" s="4"/>
    </row>
    <row r="150" spans="1:155" x14ac:dyDescent="0.25">
      <c r="A150" s="5" t="s">
        <v>41</v>
      </c>
      <c r="B150" s="15" t="s">
        <v>155</v>
      </c>
      <c r="C150" s="15">
        <v>-24351</v>
      </c>
      <c r="D150" s="15">
        <v>-18019</v>
      </c>
      <c r="E150" s="15">
        <v>-23257</v>
      </c>
      <c r="F150" s="15">
        <v>-25018.396999999997</v>
      </c>
      <c r="G150" s="15">
        <v>-38430.065000000002</v>
      </c>
      <c r="H150" s="15">
        <v>-32501.419000000002</v>
      </c>
      <c r="I150" s="15">
        <v>-17512.383000000002</v>
      </c>
      <c r="J150" s="15">
        <v>-17621.008000000002</v>
      </c>
      <c r="K150" s="15">
        <v>-17740.375</v>
      </c>
      <c r="L150" s="15">
        <v>-17888.438000000002</v>
      </c>
      <c r="M150" s="15">
        <v>-18219.101999999999</v>
      </c>
      <c r="N150" s="15">
        <v>-18298.398000000001</v>
      </c>
      <c r="O150" s="15">
        <v>-18359.654000000002</v>
      </c>
      <c r="P150" s="15">
        <v>-18324.686000000002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>
        <v>0</v>
      </c>
      <c r="EW150" s="4"/>
      <c r="EX150" s="4"/>
      <c r="EY150" s="4"/>
    </row>
    <row r="151" spans="1:155" x14ac:dyDescent="0.25">
      <c r="A151" s="5" t="s">
        <v>35</v>
      </c>
      <c r="B151" s="15" t="s">
        <v>156</v>
      </c>
      <c r="C151" s="15">
        <v>8928</v>
      </c>
      <c r="D151" s="15">
        <v>5199</v>
      </c>
      <c r="E151" s="15">
        <v>6306</v>
      </c>
      <c r="F151" s="15">
        <v>27756</v>
      </c>
      <c r="G151" s="15">
        <v>18952.490000000002</v>
      </c>
      <c r="H151" s="15">
        <v>18952.490000000002</v>
      </c>
      <c r="I151" s="15">
        <v>3972</v>
      </c>
      <c r="J151" s="15">
        <v>3972</v>
      </c>
      <c r="K151" s="15">
        <v>3972</v>
      </c>
      <c r="L151" s="15">
        <v>3972</v>
      </c>
      <c r="M151" s="15">
        <v>3972</v>
      </c>
      <c r="N151" s="15">
        <v>3972</v>
      </c>
      <c r="O151" s="15">
        <v>3972</v>
      </c>
      <c r="P151" s="15">
        <v>3972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>
        <v>0</v>
      </c>
      <c r="EW151" s="4"/>
      <c r="EX151" s="4"/>
      <c r="EY151" s="4"/>
    </row>
    <row r="152" spans="1:155" x14ac:dyDescent="0.25">
      <c r="A152" s="5" t="s">
        <v>35</v>
      </c>
      <c r="B152" s="15" t="s">
        <v>157</v>
      </c>
      <c r="C152" s="15">
        <v>0</v>
      </c>
      <c r="D152" s="15">
        <v>0</v>
      </c>
      <c r="E152" s="15">
        <v>0</v>
      </c>
      <c r="F152" s="15">
        <v>0</v>
      </c>
      <c r="G152" s="15">
        <v>42000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>
        <v>0</v>
      </c>
      <c r="EW152" s="4"/>
      <c r="EX152" s="4"/>
      <c r="EY152" s="4"/>
    </row>
    <row r="153" spans="1:155" x14ac:dyDescent="0.25">
      <c r="A153" s="5" t="s">
        <v>35</v>
      </c>
      <c r="B153" s="15" t="s">
        <v>158</v>
      </c>
      <c r="C153" s="15">
        <v>0</v>
      </c>
      <c r="D153" s="15">
        <v>0</v>
      </c>
      <c r="E153" s="15">
        <v>0</v>
      </c>
      <c r="F153" s="15">
        <v>0</v>
      </c>
      <c r="G153" s="15">
        <v>2428.8641636137763</v>
      </c>
      <c r="H153" s="15">
        <v>2428.8641636137763</v>
      </c>
      <c r="I153" s="15">
        <v>2428.8641636137763</v>
      </c>
      <c r="J153" s="15">
        <v>2428.8641636137763</v>
      </c>
      <c r="K153" s="15">
        <v>2428.8641636137763</v>
      </c>
      <c r="L153" s="15">
        <v>2428.8641636137763</v>
      </c>
      <c r="M153" s="15">
        <v>2428.8641636137763</v>
      </c>
      <c r="N153" s="15">
        <v>2428.8641636137763</v>
      </c>
      <c r="O153" s="15">
        <v>2428.8641636137763</v>
      </c>
      <c r="P153" s="15">
        <v>2428.8641636137763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>
        <v>0</v>
      </c>
      <c r="EW153" s="4"/>
      <c r="EX153" s="4"/>
      <c r="EY153" s="4"/>
    </row>
    <row r="154" spans="1:155" x14ac:dyDescent="0.25">
      <c r="A154" s="5" t="s">
        <v>35</v>
      </c>
      <c r="B154" s="15" t="s">
        <v>159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>
        <v>0</v>
      </c>
      <c r="EW154" s="4"/>
      <c r="EX154" s="4"/>
      <c r="EY154" s="4"/>
    </row>
    <row r="155" spans="1:155" x14ac:dyDescent="0.25">
      <c r="A155" s="5" t="s">
        <v>41</v>
      </c>
      <c r="B155" s="15" t="s">
        <v>160</v>
      </c>
      <c r="C155" s="15">
        <v>8928</v>
      </c>
      <c r="D155" s="15">
        <v>5199</v>
      </c>
      <c r="E155" s="15">
        <v>6306</v>
      </c>
      <c r="F155" s="15">
        <v>27756</v>
      </c>
      <c r="G155" s="15">
        <v>58523.625836386229</v>
      </c>
      <c r="H155" s="15">
        <v>16523.625836386225</v>
      </c>
      <c r="I155" s="15">
        <v>1543.1358363862237</v>
      </c>
      <c r="J155" s="15">
        <v>1543.1358363862237</v>
      </c>
      <c r="K155" s="15">
        <v>1543.1358363862237</v>
      </c>
      <c r="L155" s="15">
        <v>1543.1358363862237</v>
      </c>
      <c r="M155" s="15">
        <v>1543.1358363862237</v>
      </c>
      <c r="N155" s="15">
        <v>1543.1358363862237</v>
      </c>
      <c r="O155" s="15">
        <v>1543.1358363862237</v>
      </c>
      <c r="P155" s="15">
        <v>1543.1358363862237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>
        <v>0</v>
      </c>
      <c r="EW155" s="4"/>
      <c r="EX155" s="4"/>
      <c r="EY155" s="4"/>
    </row>
    <row r="156" spans="1:155" x14ac:dyDescent="0.25">
      <c r="A156" s="5" t="s">
        <v>35</v>
      </c>
      <c r="B156" s="15" t="s">
        <v>161</v>
      </c>
      <c r="C156" s="15">
        <v>34332.783108800002</v>
      </c>
      <c r="D156" s="15">
        <v>25052.472560000002</v>
      </c>
      <c r="E156" s="15">
        <v>24801</v>
      </c>
      <c r="F156" s="15">
        <v>40484</v>
      </c>
      <c r="G156" s="15">
        <v>41158.407536362531</v>
      </c>
      <c r="H156" s="15">
        <v>62904.774475352773</v>
      </c>
      <c r="I156" s="15">
        <v>55405.115611966074</v>
      </c>
      <c r="J156" s="15">
        <v>52663.784860273809</v>
      </c>
      <c r="K156" s="15">
        <v>52811.877810866645</v>
      </c>
      <c r="L156" s="15">
        <v>53878.8288730809</v>
      </c>
      <c r="M156" s="15">
        <v>55418.011052195186</v>
      </c>
      <c r="N156" s="15">
        <v>57427.203462375153</v>
      </c>
      <c r="O156" s="15">
        <v>60159.640164217904</v>
      </c>
      <c r="P156" s="15">
        <v>63708.155655655923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>
        <v>0</v>
      </c>
      <c r="EW156" s="4"/>
      <c r="EX156" s="4"/>
      <c r="EY156" s="4"/>
    </row>
    <row r="157" spans="1:155" x14ac:dyDescent="0.25">
      <c r="A157" s="5" t="s">
        <v>35</v>
      </c>
      <c r="B157" s="15" t="s">
        <v>162</v>
      </c>
      <c r="C157" s="15">
        <v>-417.78310880000208</v>
      </c>
      <c r="D157" s="15">
        <v>12462.527439999998</v>
      </c>
      <c r="E157" s="15">
        <v>15683</v>
      </c>
      <c r="F157" s="15">
        <v>674.4075363625343</v>
      </c>
      <c r="G157" s="15">
        <v>21746.366938990242</v>
      </c>
      <c r="H157" s="15">
        <v>-7499.6588633867032</v>
      </c>
      <c r="I157" s="15">
        <v>-2741.330751692265</v>
      </c>
      <c r="J157" s="15">
        <v>148.09295059283613</v>
      </c>
      <c r="K157" s="15">
        <v>1066.9510622142552</v>
      </c>
      <c r="L157" s="15">
        <v>1539.1821791142866</v>
      </c>
      <c r="M157" s="15">
        <v>2009.1924101799668</v>
      </c>
      <c r="N157" s="15">
        <v>2732.4367018427511</v>
      </c>
      <c r="O157" s="15">
        <v>3548.5154914380182</v>
      </c>
      <c r="P157" s="15">
        <v>4546.481813421844</v>
      </c>
      <c r="Q157" s="15"/>
      <c r="R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>
        <v>0</v>
      </c>
      <c r="EW157" s="4"/>
      <c r="EX157" s="4"/>
      <c r="EY157" s="4"/>
    </row>
    <row r="158" spans="1:155" x14ac:dyDescent="0.25">
      <c r="A158" s="5" t="s">
        <v>41</v>
      </c>
      <c r="B158" s="4" t="s">
        <v>163</v>
      </c>
      <c r="C158" s="15">
        <v>33915</v>
      </c>
      <c r="D158" s="15">
        <v>37515</v>
      </c>
      <c r="E158" s="15">
        <v>40484</v>
      </c>
      <c r="F158" s="15">
        <v>41158.407536362531</v>
      </c>
      <c r="G158" s="15">
        <v>62904.774475352773</v>
      </c>
      <c r="H158" s="15">
        <v>55405.115611966074</v>
      </c>
      <c r="I158" s="15">
        <v>52663.784860273809</v>
      </c>
      <c r="J158" s="15">
        <v>52811.877810866645</v>
      </c>
      <c r="K158" s="15">
        <v>53878.8288730809</v>
      </c>
      <c r="L158" s="15">
        <v>55418.011052195186</v>
      </c>
      <c r="M158" s="15">
        <v>57427.203462375153</v>
      </c>
      <c r="N158" s="15">
        <v>60159.640164217904</v>
      </c>
      <c r="O158" s="15">
        <v>63708.155655655923</v>
      </c>
      <c r="P158" s="15">
        <v>68254.637469077774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>
        <v>0</v>
      </c>
      <c r="EW158" s="4"/>
      <c r="EX158" s="4"/>
      <c r="EY158" s="4"/>
    </row>
    <row r="159" spans="1:155" x14ac:dyDescent="0.25">
      <c r="A159" s="5" t="s">
        <v>35</v>
      </c>
      <c r="B159" s="4" t="s">
        <v>164</v>
      </c>
      <c r="C159" s="15">
        <v>33915</v>
      </c>
      <c r="D159" s="15">
        <v>37515</v>
      </c>
      <c r="E159" s="15">
        <v>40484</v>
      </c>
      <c r="F159" s="15">
        <v>41158.407536362531</v>
      </c>
      <c r="G159" s="15">
        <v>62904.774475352773</v>
      </c>
      <c r="H159" s="15">
        <v>55405.115611966074</v>
      </c>
      <c r="I159" s="15">
        <v>52663.784860273809</v>
      </c>
      <c r="J159" s="15">
        <v>52811.877810866645</v>
      </c>
      <c r="K159" s="15">
        <v>53878.8288730809</v>
      </c>
      <c r="L159" s="15">
        <v>55418.011052195186</v>
      </c>
      <c r="M159" s="15">
        <v>57427.203462375153</v>
      </c>
      <c r="N159" s="15">
        <v>60159.640164217904</v>
      </c>
      <c r="O159" s="15">
        <v>63708.155655655923</v>
      </c>
      <c r="P159" s="15">
        <v>68254.637469077774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>
        <v>0</v>
      </c>
      <c r="EW159" s="4"/>
      <c r="EX159" s="4"/>
      <c r="EY159" s="4"/>
    </row>
    <row r="160" spans="1:155" x14ac:dyDescent="0.25">
      <c r="A160" s="5" t="s">
        <v>35</v>
      </c>
      <c r="B160" s="4" t="s">
        <v>165</v>
      </c>
      <c r="C160" s="15">
        <v>0</v>
      </c>
      <c r="D160" s="15">
        <v>0</v>
      </c>
      <c r="E160" s="15">
        <v>2416</v>
      </c>
      <c r="F160" s="15">
        <v>27845.2575</v>
      </c>
      <c r="G160" s="15">
        <v>19498.73515</v>
      </c>
      <c r="H160" s="15">
        <v>19648.952566250002</v>
      </c>
      <c r="I160" s="15">
        <v>4685.8741304062505</v>
      </c>
      <c r="J160" s="15">
        <v>4850.065180399688</v>
      </c>
      <c r="K160" s="15">
        <v>4876.407135811678</v>
      </c>
      <c r="L160" s="15">
        <v>4903.5393498860285</v>
      </c>
      <c r="M160" s="15">
        <v>4931.4855303826098</v>
      </c>
      <c r="N160" s="15">
        <v>4941.4428390646781</v>
      </c>
      <c r="O160" s="15">
        <v>4970.5261242366187</v>
      </c>
      <c r="P160" s="15">
        <v>4981.089833017425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>
        <v>0</v>
      </c>
      <c r="EW160" s="4"/>
      <c r="EX160" s="4"/>
      <c r="EY160" s="4"/>
    </row>
    <row r="161" spans="1:155" x14ac:dyDescent="0.25">
      <c r="A161" s="5" t="s">
        <v>35</v>
      </c>
      <c r="B161" s="4" t="s">
        <v>166</v>
      </c>
      <c r="C161" s="15">
        <v>0</v>
      </c>
      <c r="D161" s="15">
        <v>0</v>
      </c>
      <c r="E161" s="15">
        <v>230</v>
      </c>
      <c r="F161" s="15">
        <v>21815</v>
      </c>
      <c r="G161" s="15">
        <v>18952.490000000002</v>
      </c>
      <c r="H161" s="15">
        <v>18952.490000000002</v>
      </c>
      <c r="I161" s="15">
        <v>3972</v>
      </c>
      <c r="J161" s="15">
        <v>3972</v>
      </c>
      <c r="K161" s="15">
        <v>3972</v>
      </c>
      <c r="L161" s="15">
        <v>3972</v>
      </c>
      <c r="M161" s="15">
        <v>3972</v>
      </c>
      <c r="N161" s="15">
        <v>3972</v>
      </c>
      <c r="O161" s="15">
        <v>3972</v>
      </c>
      <c r="P161" s="15">
        <v>3972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>
        <v>0</v>
      </c>
      <c r="EW161" s="4"/>
      <c r="EX161" s="4"/>
      <c r="EY161" s="4"/>
    </row>
    <row r="162" spans="1:155" x14ac:dyDescent="0.25">
      <c r="A162" s="5" t="s">
        <v>35</v>
      </c>
      <c r="B162" s="4" t="s">
        <v>167</v>
      </c>
      <c r="C162" s="15">
        <v>0</v>
      </c>
      <c r="D162" s="15">
        <v>15219</v>
      </c>
      <c r="E162" s="15">
        <v>17405</v>
      </c>
      <c r="F162" s="15">
        <v>17405</v>
      </c>
      <c r="G162" s="15">
        <v>17405</v>
      </c>
      <c r="H162" s="15">
        <v>17405</v>
      </c>
      <c r="I162" s="15">
        <v>17405</v>
      </c>
      <c r="J162" s="15">
        <v>17405</v>
      </c>
      <c r="K162" s="15">
        <v>17405</v>
      </c>
      <c r="L162" s="15">
        <v>17405</v>
      </c>
      <c r="M162" s="15">
        <v>17405</v>
      </c>
      <c r="N162" s="15">
        <v>17405</v>
      </c>
      <c r="O162" s="15">
        <v>17405</v>
      </c>
      <c r="P162" s="15">
        <v>17405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>
        <v>0</v>
      </c>
      <c r="EW162" s="4"/>
      <c r="EX162" s="22"/>
      <c r="EY162" s="4"/>
    </row>
    <row r="163" spans="1:155" x14ac:dyDescent="0.25">
      <c r="A163" s="5" t="s">
        <v>35</v>
      </c>
      <c r="B163" s="4" t="s">
        <v>168</v>
      </c>
      <c r="C163" s="15">
        <v>0</v>
      </c>
      <c r="D163" s="15">
        <v>16601</v>
      </c>
      <c r="E163" s="15">
        <v>21282</v>
      </c>
      <c r="F163" s="15">
        <v>27312.257500000003</v>
      </c>
      <c r="G163" s="15">
        <v>27858.502650000002</v>
      </c>
      <c r="H163" s="15">
        <v>28554.965216250002</v>
      </c>
      <c r="I163" s="15">
        <v>29268.839346656256</v>
      </c>
      <c r="J163" s="15">
        <v>30146.90452705594</v>
      </c>
      <c r="K163" s="15">
        <v>31051.311662867618</v>
      </c>
      <c r="L163" s="15">
        <v>31982.851012753647</v>
      </c>
      <c r="M163" s="15">
        <v>32314.761302155941</v>
      </c>
      <c r="N163" s="15">
        <v>33284.204141220616</v>
      </c>
      <c r="O163" s="15">
        <v>33636.327767247509</v>
      </c>
      <c r="P163" s="15">
        <v>33999.015102055208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>
        <v>0</v>
      </c>
      <c r="EW163" s="4"/>
      <c r="EX163" s="22"/>
      <c r="EY163" s="4"/>
    </row>
    <row r="164" spans="1:155" x14ac:dyDescent="0.25">
      <c r="A164" s="5" t="s">
        <v>41</v>
      </c>
      <c r="B164" s="4" t="s">
        <v>169</v>
      </c>
      <c r="C164" s="15">
        <v>33915</v>
      </c>
      <c r="D164" s="15">
        <v>5695</v>
      </c>
      <c r="E164" s="15">
        <v>1797</v>
      </c>
      <c r="F164" s="15">
        <v>-3558.8499636374727</v>
      </c>
      <c r="G164" s="15">
        <v>17641.271825352771</v>
      </c>
      <c r="H164" s="15">
        <v>9445.1503957160712</v>
      </c>
      <c r="I164" s="15">
        <v>5989.9455136175529</v>
      </c>
      <c r="J164" s="15">
        <v>5259.9732838107047</v>
      </c>
      <c r="K164" s="15">
        <v>5422.5172102132819</v>
      </c>
      <c r="L164" s="15">
        <v>6030.16003944154</v>
      </c>
      <c r="M164" s="15">
        <v>7707.4421602192124</v>
      </c>
      <c r="N164" s="15">
        <v>9470.4360229972881</v>
      </c>
      <c r="O164" s="15">
        <v>12666.827888408414</v>
      </c>
      <c r="P164" s="15">
        <v>16850.622367022566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>
        <v>0</v>
      </c>
      <c r="EW164" s="4"/>
      <c r="EX164" s="4"/>
      <c r="EY164" s="4"/>
    </row>
    <row r="165" spans="1:155" x14ac:dyDescent="0.25">
      <c r="A165" s="2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conditionalFormatting sqref="A3:EZ155 A158:EZ161 A156:R157 T156:EZ157 A164:EZ168 A162:O163 Q162:EW163 EY162:EZ163">
    <cfRule type="expression" dxfId="23" priority="5">
      <formula>AND($A3="Yr",OR(A$4="Year Type", A$4="Actual", A$4="Budget", A$4="Forecast"))</formula>
    </cfRule>
    <cfRule type="expression" dxfId="22" priority="6">
      <formula>$A3="Ref"</formula>
    </cfRule>
    <cfRule type="expression" dxfId="21" priority="7">
      <formula>AND($A3="Sub",OR(A$4="Year Type", A$4="Actual", A$4="Budget", A$4="Forecast"))</formula>
    </cfRule>
    <cfRule type="expression" dxfId="20" priority="8">
      <formula>AND($A3="Total",OR(A$4="Year Type", A$4="Actual", A$4="Budget", A$4="Forecast"))</formula>
    </cfRule>
  </conditionalFormatting>
  <conditionalFormatting sqref="S156 P162 EX162:EX163">
    <cfRule type="expression" dxfId="19" priority="9">
      <formula>AND($A157="Yr",OR(P$4="Year Type", P$4="Actual", P$4="Budget", P$4="Forecast"))</formula>
    </cfRule>
    <cfRule type="expression" dxfId="18" priority="10">
      <formula>$A157="Ref"</formula>
    </cfRule>
    <cfRule type="expression" dxfId="17" priority="11">
      <formula>AND($A157="Sub",OR(P$4="Year Type", P$4="Actual", P$4="Budget", P$4="Forecast"))</formula>
    </cfRule>
    <cfRule type="expression" dxfId="16" priority="12">
      <formula>AND($A157="Total",OR(P$4="Year Type", P$4="Actual", P$4="Budget", P$4="Forecast"))</formula>
    </cfRule>
  </conditionalFormatting>
  <conditionalFormatting sqref="P163">
    <cfRule type="expression" dxfId="15" priority="1">
      <formula>AND($A163="Yr",OR(P$4="Year Type", P$4="Actual", P$4="Budget", P$4="Forecast"))</formula>
    </cfRule>
    <cfRule type="expression" dxfId="14" priority="2">
      <formula>$A163="Ref"</formula>
    </cfRule>
    <cfRule type="expression" dxfId="13" priority="3">
      <formula>AND($A163="Sub",OR(P$4="Year Type", P$4="Actual", P$4="Budget", P$4="Forecast"))</formula>
    </cfRule>
    <cfRule type="expression" dxfId="12" priority="4">
      <formula>AND($A163="Total",OR(P$4="Year Type", P$4="Actual", P$4="Budget", P$4="Forecast"))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5A4B03A60A34B9BF09E62BE64A077" ma:contentTypeVersion="15" ma:contentTypeDescription="Create a new document." ma:contentTypeScope="" ma:versionID="040487fa6f8c0021ce7a7db04e604372">
  <xsd:schema xmlns:xsd="http://www.w3.org/2001/XMLSchema" xmlns:xs="http://www.w3.org/2001/XMLSchema" xmlns:p="http://schemas.microsoft.com/office/2006/metadata/properties" xmlns:ns2="11dba7d8-5ed6-46e4-a9bd-30db65656c77" xmlns:ns3="9560325c-1866-4ae8-9559-2e31b2f1ecfa" targetNamespace="http://schemas.microsoft.com/office/2006/metadata/properties" ma:root="true" ma:fieldsID="1c02327d628d1970548914d71a12cfb3" ns2:_="" ns3:_="">
    <xsd:import namespace="11dba7d8-5ed6-46e4-a9bd-30db65656c77"/>
    <xsd:import namespace="9560325c-1866-4ae8-9559-2e31b2f1e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ba7d8-5ed6-46e4-a9bd-30db65656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469ee-23b7-4832-870e-4410ecd44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0325c-1866-4ae8-9559-2e31b2f1ecf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2483b-a2de-4a42-9fc4-dc87c73a22d2}" ma:internalName="TaxCatchAll" ma:showField="CatchAllData" ma:web="9560325c-1866-4ae8-9559-2e31b2f1e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619ACB-B92A-47C4-863A-D7A2D385F1F7}"/>
</file>

<file path=customXml/itemProps2.xml><?xml version="1.0" encoding="utf-8"?>
<ds:datastoreItem xmlns:ds="http://schemas.openxmlformats.org/officeDocument/2006/customXml" ds:itemID="{AF615FE1-30AD-4022-9D6A-18792EE24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Case</vt:lpstr>
      <vt:lpstr>Scr 2 Long Term Sustainability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Smith | Morrison Low</dc:creator>
  <cp:lastModifiedBy>Greg Smith | Morrison Low</cp:lastModifiedBy>
  <dcterms:created xsi:type="dcterms:W3CDTF">2023-03-01T04:47:35Z</dcterms:created>
  <dcterms:modified xsi:type="dcterms:W3CDTF">2023-03-01T04:52:09Z</dcterms:modified>
</cp:coreProperties>
</file>