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cro Focus Content Manager\Offline Records (CL)\Application and Determination(16)\"/>
    </mc:Choice>
  </mc:AlternateContent>
  <xr:revisionPtr revIDLastSave="0" documentId="13_ncr:1_{A3931807-C2AC-4492-9341-B69FF52AA6C1}" xr6:coauthVersionLast="47" xr6:coauthVersionMax="47" xr10:uidLastSave="{00000000-0000-0000-0000-000000000000}"/>
  <bookViews>
    <workbookView xWindow="19090" yWindow="-110" windowWidth="19420" windowHeight="10420" xr2:uid="{62139EF0-5BB3-4933-9C15-71D7A8608A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<sst xmlns="http://schemas.openxmlformats.org/spreadsheetml/2006/main" count="357" uniqueCount="153">
  <si>
    <t>INCOME STATEMENT - Base case</t>
  </si>
  <si>
    <t>Nominal Year</t>
  </si>
  <si>
    <t>Year Type</t>
  </si>
  <si>
    <t>Actual</t>
  </si>
  <si>
    <t>Budget</t>
  </si>
  <si>
    <t>Forecast</t>
  </si>
  <si>
    <t>Table Name</t>
  </si>
  <si>
    <t>OS</t>
  </si>
  <si>
    <t>Entity</t>
  </si>
  <si>
    <t>General Fund</t>
  </si>
  <si>
    <t>Unique Ref</t>
  </si>
  <si>
    <t>GF-2020</t>
  </si>
  <si>
    <t>GF-2021</t>
  </si>
  <si>
    <t>GF-2022</t>
  </si>
  <si>
    <t>GF-2023</t>
  </si>
  <si>
    <t>GF-2024</t>
  </si>
  <si>
    <t>GF-2025</t>
  </si>
  <si>
    <t>GF-2026</t>
  </si>
  <si>
    <t>GF-2027</t>
  </si>
  <si>
    <t>GF-2028</t>
  </si>
  <si>
    <t>GF-2029</t>
  </si>
  <si>
    <t>GF-2030</t>
  </si>
  <si>
    <t>GF-2031</t>
  </si>
  <si>
    <t>GF-2032</t>
  </si>
  <si>
    <t>GF-2033</t>
  </si>
  <si>
    <t>Entity Abv</t>
  </si>
  <si>
    <t>GF</t>
  </si>
  <si>
    <t>Rates &amp; Charges</t>
  </si>
  <si>
    <t>Special Rates</t>
  </si>
  <si>
    <t>Ordinary Rate SRV</t>
  </si>
  <si>
    <t>Annual Charges</t>
  </si>
  <si>
    <t>Not Used 1</t>
  </si>
  <si>
    <t>TOTAL RATES &amp; ANNUAL CHARGES</t>
  </si>
  <si>
    <t>User Charges and fees</t>
  </si>
  <si>
    <t>Other revenues</t>
  </si>
  <si>
    <t>Interest and Investment Income</t>
  </si>
  <si>
    <t>Other Income</t>
  </si>
  <si>
    <t>Initiatives Revenue</t>
  </si>
  <si>
    <t>TOTAL OWN SOURCE REVENUE</t>
  </si>
  <si>
    <t>Grants &amp; Contributions - Operating Purposes</t>
  </si>
  <si>
    <t>Grants &amp; Contributions for Capital Purposes</t>
  </si>
  <si>
    <t>Income from Joint Ventures</t>
  </si>
  <si>
    <t>Gains from disposal assets</t>
  </si>
  <si>
    <t>TOTAL INCOME FROM CONTINUING OPERATIONS</t>
  </si>
  <si>
    <t>Income excl Gains on Asset Disposal</t>
  </si>
  <si>
    <t>TOTAL OPERATING INCOME (Excl. Capital)</t>
  </si>
  <si>
    <t>Employee Benefits</t>
  </si>
  <si>
    <t>Materials and Contracts</t>
  </si>
  <si>
    <t>Borrowing Costs</t>
  </si>
  <si>
    <t>Depreciation &amp; Amortisation</t>
  </si>
  <si>
    <t>Other Expenses</t>
  </si>
  <si>
    <t>Losses on disposal of assets</t>
  </si>
  <si>
    <t>Internal Charges</t>
  </si>
  <si>
    <t>Initiatives Expenses</t>
  </si>
  <si>
    <t>TOTAL EXPENSES FROM CONTINUING OPERATIONS</t>
  </si>
  <si>
    <t>OPERATING RESULT (Excl. Capital)</t>
  </si>
  <si>
    <t>OPERATING RESULT (Excl. Capital and Asset Sales)</t>
  </si>
  <si>
    <t>OPERATING RESULT (Incl. Capital)</t>
  </si>
  <si>
    <t>Income from Non-Controlling Interests</t>
  </si>
  <si>
    <t>NET OPERATING RESULT ATTRIBUTABLE TO COUNCIL</t>
  </si>
  <si>
    <t>Net Operating Result from Income Statement</t>
  </si>
  <si>
    <t>Gain / (Loss) on Reval of PP&amp;E</t>
  </si>
  <si>
    <t>Fair Value Movement on Investments</t>
  </si>
  <si>
    <t>Other Comprehensive Income</t>
  </si>
  <si>
    <t>TOTAL OTHER COMPREHENSIVE INCOME</t>
  </si>
  <si>
    <t>TOTAL COMPREHENSIVE INCOME</t>
  </si>
  <si>
    <t>Balance Sheet</t>
  </si>
  <si>
    <t>BS</t>
  </si>
  <si>
    <t>Cash &amp; Cash Equivalents</t>
  </si>
  <si>
    <t>Investments - Current</t>
  </si>
  <si>
    <t>Receivables - Current</t>
  </si>
  <si>
    <t>Right of Use and Contract Assets - Current</t>
  </si>
  <si>
    <t>Inventories - Current</t>
  </si>
  <si>
    <t>Other Current Assets</t>
  </si>
  <si>
    <t>Current Assets Held for Resale</t>
  </si>
  <si>
    <t>TOTAL CURRENT ASSETS</t>
  </si>
  <si>
    <t>Receivable Collection Days</t>
  </si>
  <si>
    <t>Investments - Non-Current</t>
  </si>
  <si>
    <t>Infrastructure Property &amp; Equip</t>
  </si>
  <si>
    <t>Intangible Assets</t>
  </si>
  <si>
    <t>Investments (Equity Method)</t>
  </si>
  <si>
    <t>Receivables - Non-Current</t>
  </si>
  <si>
    <t>Right of Use and Contract Assets - Non-Current</t>
  </si>
  <si>
    <t>Inventories - Non-Current</t>
  </si>
  <si>
    <t>Capital Works in Progress</t>
  </si>
  <si>
    <t>Investment Property</t>
  </si>
  <si>
    <t>Other Non-Current Assets</t>
  </si>
  <si>
    <t>Non-current Assets Held for Resale</t>
  </si>
  <si>
    <t>TOTAL NON-CURRENT ASSETS</t>
  </si>
  <si>
    <t>Inventory Days</t>
  </si>
  <si>
    <t>TOTAL ASSETS</t>
  </si>
  <si>
    <t>Payables - Current</t>
  </si>
  <si>
    <t>Contract Liabilities - Current</t>
  </si>
  <si>
    <t>Lease Liabilities - Current</t>
  </si>
  <si>
    <t>Income Received in Advance</t>
  </si>
  <si>
    <t>Borrowings -  current</t>
  </si>
  <si>
    <t>Provisions - Current</t>
  </si>
  <si>
    <t>TOTAL CURRENT LIABILITIES</t>
  </si>
  <si>
    <t>Payables Days</t>
  </si>
  <si>
    <t>Payables - Non-Current</t>
  </si>
  <si>
    <t>Contract Liabilities - Non-Current</t>
  </si>
  <si>
    <t>Lease Liabilities - Non-Current</t>
  </si>
  <si>
    <t>Borrowings - Non current</t>
  </si>
  <si>
    <t>Provisions - Non-Current</t>
  </si>
  <si>
    <t>TOTAL NON-CURRENT LIABILITIES</t>
  </si>
  <si>
    <t>TOTAL LIABILITIES</t>
  </si>
  <si>
    <t>NET ASSETS</t>
  </si>
  <si>
    <t>Accumulated Surplus</t>
  </si>
  <si>
    <t>Revaluation Reserves</t>
  </si>
  <si>
    <t>Other Reserves</t>
  </si>
  <si>
    <t>Council Interest Opening Balance</t>
  </si>
  <si>
    <t>Non-Controlling Equity Interest</t>
  </si>
  <si>
    <t>TOTAL EQUITY OPENING BALANCE</t>
  </si>
  <si>
    <t>Changes in Accounting Standards</t>
  </si>
  <si>
    <t>Correction of Prior Period Balance</t>
  </si>
  <si>
    <t>Restated Opening Balance</t>
  </si>
  <si>
    <t>Net Operating Result for the Year</t>
  </si>
  <si>
    <t>Other Total Comprehensive Income</t>
  </si>
  <si>
    <t>Total Comprehensive Income</t>
  </si>
  <si>
    <t>Transfers between Equity Items</t>
  </si>
  <si>
    <t>TOTAL EQUITY CLOSING BALANCE</t>
  </si>
  <si>
    <t>Cashflow Statement</t>
  </si>
  <si>
    <t>CF</t>
  </si>
  <si>
    <t>Total Own Source  Revenue</t>
  </si>
  <si>
    <t>Grants and Contributions</t>
  </si>
  <si>
    <t>Other Income from Continuing Operations</t>
  </si>
  <si>
    <t>Other Expenses from Continuing Operations</t>
  </si>
  <si>
    <t>CASHFLOW FROM OPERATIONS</t>
  </si>
  <si>
    <t>Sale of Current Investments</t>
  </si>
  <si>
    <t>Sale of Long-Term Investments</t>
  </si>
  <si>
    <t>Sale of Investment Securities (Equity Method)</t>
  </si>
  <si>
    <t>Sale of Investment Property</t>
  </si>
  <si>
    <t>Sale of IPP&amp;E</t>
  </si>
  <si>
    <t>Sale of Real Estate Assets</t>
  </si>
  <si>
    <t>Sale of Intangible Assets</t>
  </si>
  <si>
    <t>Sale of Assets Held for Resale</t>
  </si>
  <si>
    <t>Purchase of Current Investments</t>
  </si>
  <si>
    <t>Purchase of Long-Term Investments</t>
  </si>
  <si>
    <t>Purchase of Investment Securities (equity method)</t>
  </si>
  <si>
    <t>Purchase of Investment Property</t>
  </si>
  <si>
    <t>Purchase of IPP&amp;E</t>
  </si>
  <si>
    <t>Purchase of Real Estate / Other</t>
  </si>
  <si>
    <t>Purchase of Intangible Assets</t>
  </si>
  <si>
    <t>(Purchase) / Sale of CWIP</t>
  </si>
  <si>
    <t>CASHFLOW FROM INVESTING</t>
  </si>
  <si>
    <t>Proceeds from Grants and Contributions - Capital purposes</t>
  </si>
  <si>
    <t>Proceeds from Borrowings</t>
  </si>
  <si>
    <t>Loan repayments</t>
  </si>
  <si>
    <t>Internal dividends paid</t>
  </si>
  <si>
    <t>CASHFLOW FROM FINANCING</t>
  </si>
  <si>
    <t>Opening Cash</t>
  </si>
  <si>
    <t>Change in Cash</t>
  </si>
  <si>
    <t>CLOSING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</si>
</sst>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[Red]\(&quot;$&quot;#,##0\)"/>
    <numFmt numFmtId="165" formatCode="#,##0_ ;[Red]\-#,##0\ "/>
    <numFmt numFmtId="166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2" borderId="0" xfId="0" applyNumberFormat="1" applyFill="1"/>
    <xf numFmtId="164" fontId="0" fillId="2" borderId="0" xfId="0" applyNumberFormat="1" applyFill="1" applyAlignment="1">
      <alignment wrapText="1"/>
    </xf>
    <xf numFmtId="0" fontId="0" fillId="2" borderId="0" xfId="1" applyNumberFormat="1" applyFont="1" applyFill="1" applyBorder="1" applyAlignment="1">
      <alignment horizontal="left"/>
    </xf>
    <xf numFmtId="166" fontId="0" fillId="2" borderId="0" xfId="1" applyNumberFormat="1" applyFont="1" applyFill="1" applyBorder="1"/>
    <xf numFmtId="164" fontId="2" fillId="2" borderId="0" xfId="0" applyNumberFormat="1" applyFont="1" applyFill="1" applyAlignment="1">
      <alignment horizontal="right" wrapText="1"/>
    </xf>
    <xf numFmtId="0" fontId="3" fillId="0" borderId="0" xfId="0" applyFont="1"/>
    <xf numFmtId="164" fontId="0" fillId="3" borderId="0" xfId="0" applyNumberFormat="1" applyFill="1"/>
    <xf numFmtId="164" fontId="7" fillId="3" borderId="0" xfId="0" applyNumberFormat="1" applyFont="1" applyFill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center"/>
    </xf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164" fontId="0" fillId="3" borderId="0" xfId="0" applyNumberFormat="1" applyFill="1" applyAlignment="1">
      <alignment horizontal="right" vertical="center"/>
    </xf>
    <xf numFmtId="0" fontId="6" fillId="3" borderId="0" xfId="0" applyFont="1" applyFill="1" applyAlignment="1">
      <alignment horizontal="center" vertical="center" wrapText="1"/>
    </xf>
    <xf numFmtId="165" fontId="0" fillId="3" borderId="0" xfId="0" applyNumberFormat="1" applyFill="1"/>
  </cellXfs>
  <cellStyles count="2">
    <cellStyle name="Comma" xfId="1" builtinId="3"/>
    <cellStyle name="Normal" xfId="0" builtinId="0"/>
  </cellStyles>
  <dxfs count="4"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BE90-6D4F-43E5-8974-6A776BF37A1F}">
  <dimension ref="A1:O155"/>
  <sheetViews>
    <sheetView tabSelected="1" zoomScale="80" zoomScaleNormal="80" workbookViewId="0">
      <selection activeCell="E1" sqref="E1"/>
    </sheetView>
  </sheetViews>
  <sheetFormatPr defaultRowHeight="14.4" x14ac:dyDescent="0.3"/>
  <cols>
    <col min="1" max="1" width="45.88671875" customWidth="1"/>
    <col min="2" max="15" width="11.44140625" customWidth="1"/>
  </cols>
  <sheetData>
    <row r="1" spans="1:15" ht="31.2" x14ac:dyDescent="0.6">
      <c r="A1" s="17" t="s">
        <v>0</v>
      </c>
      <c r="B1" s="18"/>
      <c r="C1" s="18"/>
      <c r="D1" s="18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s="6" customFormat="1" ht="21" x14ac:dyDescent="0.3">
      <c r="A2" s="8" t="s">
        <v>1</v>
      </c>
      <c r="B2" s="9">
        <v>2020</v>
      </c>
      <c r="C2" s="9">
        <v>2021</v>
      </c>
      <c r="D2" s="9">
        <v>2022</v>
      </c>
      <c r="E2" s="9">
        <v>2023</v>
      </c>
      <c r="F2" s="9">
        <v>2024</v>
      </c>
      <c r="G2" s="9">
        <v>2025</v>
      </c>
      <c r="H2" s="9">
        <v>2026</v>
      </c>
      <c r="I2" s="9">
        <v>2027</v>
      </c>
      <c r="J2" s="9">
        <v>2028</v>
      </c>
      <c r="K2" s="9">
        <v>2029</v>
      </c>
      <c r="L2" s="9">
        <v>2030</v>
      </c>
      <c r="M2" s="9">
        <v>2031</v>
      </c>
      <c r="N2" s="9">
        <v>2032</v>
      </c>
      <c r="O2" s="9">
        <v>2033</v>
      </c>
    </row>
    <row r="3" spans="1:15" hidden="1" x14ac:dyDescent="0.3">
      <c r="A3" s="10" t="s">
        <v>2</v>
      </c>
      <c r="B3" s="11" t="s">
        <v>3</v>
      </c>
      <c r="C3" s="11" t="s">
        <v>3</v>
      </c>
      <c r="D3" s="11" t="s">
        <v>3</v>
      </c>
      <c r="E3" s="11" t="s">
        <v>4</v>
      </c>
      <c r="F3" s="11" t="s">
        <v>5</v>
      </c>
      <c r="G3" s="11" t="s">
        <v>5</v>
      </c>
      <c r="H3" s="11" t="s">
        <v>5</v>
      </c>
      <c r="I3" s="11" t="s">
        <v>5</v>
      </c>
      <c r="J3" s="11" t="s">
        <v>5</v>
      </c>
      <c r="K3" s="11" t="s">
        <v>5</v>
      </c>
      <c r="L3" s="11" t="s">
        <v>5</v>
      </c>
      <c r="M3" s="11" t="s">
        <v>5</v>
      </c>
      <c r="N3" s="11" t="s">
        <v>5</v>
      </c>
      <c r="O3" s="11" t="s">
        <v>5</v>
      </c>
    </row>
    <row r="4" spans="1:15" hidden="1" x14ac:dyDescent="0.3">
      <c r="A4" s="10" t="s">
        <v>6</v>
      </c>
      <c r="B4" s="12" t="s">
        <v>7</v>
      </c>
      <c r="C4" s="12" t="s">
        <v>7</v>
      </c>
      <c r="D4" s="12" t="s">
        <v>7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J4" s="12" t="s">
        <v>7</v>
      </c>
      <c r="K4" s="12" t="s">
        <v>7</v>
      </c>
      <c r="L4" s="12" t="s">
        <v>7</v>
      </c>
      <c r="M4" s="12" t="s">
        <v>7</v>
      </c>
      <c r="N4" s="12" t="s">
        <v>7</v>
      </c>
      <c r="O4" s="12" t="s">
        <v>7</v>
      </c>
    </row>
    <row r="5" spans="1:15" ht="28.8" hidden="1" x14ac:dyDescent="0.3">
      <c r="A5" s="13" t="s">
        <v>8</v>
      </c>
      <c r="B5" s="14" t="s">
        <v>9</v>
      </c>
      <c r="C5" s="14" t="s">
        <v>9</v>
      </c>
      <c r="D5" s="14" t="s">
        <v>9</v>
      </c>
      <c r="E5" s="14" t="s">
        <v>9</v>
      </c>
      <c r="F5" s="14" t="s">
        <v>9</v>
      </c>
      <c r="G5" s="14" t="s">
        <v>9</v>
      </c>
      <c r="H5" s="14" t="s">
        <v>9</v>
      </c>
      <c r="I5" s="14" t="s">
        <v>9</v>
      </c>
      <c r="J5" s="14" t="s">
        <v>9</v>
      </c>
      <c r="K5" s="14" t="s">
        <v>9</v>
      </c>
      <c r="L5" s="14" t="s">
        <v>9</v>
      </c>
      <c r="M5" s="14" t="s">
        <v>9</v>
      </c>
      <c r="N5" s="14" t="s">
        <v>9</v>
      </c>
      <c r="O5" s="14" t="s">
        <v>9</v>
      </c>
    </row>
    <row r="6" spans="1:15" hidden="1" x14ac:dyDescent="0.3">
      <c r="A6" s="7" t="s">
        <v>10</v>
      </c>
      <c r="B6" s="7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17</v>
      </c>
      <c r="I6" s="7" t="s">
        <v>18</v>
      </c>
      <c r="J6" s="7" t="s">
        <v>19</v>
      </c>
      <c r="K6" s="7" t="s">
        <v>20</v>
      </c>
      <c r="L6" s="7" t="s">
        <v>21</v>
      </c>
      <c r="M6" s="7" t="s">
        <v>22</v>
      </c>
      <c r="N6" s="7" t="s">
        <v>23</v>
      </c>
      <c r="O6" s="7" t="s">
        <v>24</v>
      </c>
    </row>
    <row r="7" spans="1:15" s="6" customFormat="1" x14ac:dyDescent="0.3">
      <c r="A7" s="15" t="s">
        <v>25</v>
      </c>
      <c r="B7" s="16" t="s">
        <v>26</v>
      </c>
      <c r="C7" s="16" t="s">
        <v>26</v>
      </c>
      <c r="D7" s="16" t="s">
        <v>26</v>
      </c>
      <c r="E7" s="16" t="s">
        <v>26</v>
      </c>
      <c r="F7" s="16" t="s">
        <v>26</v>
      </c>
      <c r="G7" s="16" t="s">
        <v>26</v>
      </c>
      <c r="H7" s="16" t="s">
        <v>26</v>
      </c>
      <c r="I7" s="16" t="s">
        <v>26</v>
      </c>
      <c r="J7" s="16" t="s">
        <v>26</v>
      </c>
      <c r="K7" s="16" t="s">
        <v>26</v>
      </c>
      <c r="L7" s="16" t="s">
        <v>26</v>
      </c>
      <c r="M7" s="16" t="s">
        <v>26</v>
      </c>
      <c r="N7" s="16" t="s">
        <v>26</v>
      </c>
      <c r="O7" s="16" t="s">
        <v>26</v>
      </c>
    </row>
    <row r="8" spans="1:15" x14ac:dyDescent="0.3">
      <c r="A8" s="1" t="s">
        <v>27</v>
      </c>
      <c r="B8" s="1">
        <v>18525</v>
      </c>
      <c r="C8" s="1">
        <v>18498</v>
      </c>
      <c r="D8" s="1">
        <v>19488</v>
      </c>
      <c r="E8" s="1">
        <v>19683</v>
      </c>
      <c r="F8" s="1">
        <v>20712.318313042928</v>
      </c>
      <c r="G8" s="1">
        <v>21648.339968531989</v>
      </c>
      <c r="H8" s="1">
        <v>22516.823723845242</v>
      </c>
      <c r="I8" s="1">
        <v>23420.149136040243</v>
      </c>
      <c r="J8" s="1">
        <v>24264.395972715036</v>
      </c>
      <c r="K8" s="1">
        <v>25155.008325897124</v>
      </c>
      <c r="L8" s="1">
        <v>25992.248349491998</v>
      </c>
      <c r="M8" s="1">
        <v>26863.721692112922</v>
      </c>
      <c r="N8" s="1">
        <v>27723.381546223474</v>
      </c>
      <c r="O8" s="1">
        <v>28592.306519402886</v>
      </c>
    </row>
    <row r="9" spans="1:15" x14ac:dyDescent="0.3">
      <c r="A9" s="1" t="s">
        <v>28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3">
      <c r="A10" s="1" t="s">
        <v>29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3">
      <c r="A11" s="1" t="s">
        <v>30</v>
      </c>
      <c r="B11" s="1">
        <v>345</v>
      </c>
      <c r="C11" s="1">
        <v>433</v>
      </c>
      <c r="D11" s="1">
        <v>400</v>
      </c>
      <c r="E11" s="1">
        <v>494</v>
      </c>
      <c r="F11" s="1">
        <v>518.61540698696058</v>
      </c>
      <c r="G11" s="1">
        <v>545.25584360639789</v>
      </c>
      <c r="H11" s="1">
        <v>571.26811598463007</v>
      </c>
      <c r="I11" s="1">
        <v>598.51799402259053</v>
      </c>
      <c r="J11" s="1">
        <v>623.11814706065786</v>
      </c>
      <c r="K11" s="1">
        <v>649.14055047539762</v>
      </c>
      <c r="L11" s="1">
        <v>674.01797912972711</v>
      </c>
      <c r="M11" s="1">
        <v>700.01471952039742</v>
      </c>
      <c r="N11" s="1">
        <v>725.93971068614405</v>
      </c>
      <c r="O11" s="1">
        <v>752.34476308077558</v>
      </c>
    </row>
    <row r="12" spans="1:15" x14ac:dyDescent="0.3">
      <c r="A12" s="1" t="s">
        <v>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3">
      <c r="A13" s="7" t="s">
        <v>32</v>
      </c>
      <c r="B13" s="7">
        <v>18870</v>
      </c>
      <c r="C13" s="7">
        <v>18931</v>
      </c>
      <c r="D13" s="7">
        <v>19888</v>
      </c>
      <c r="E13" s="7">
        <v>20177</v>
      </c>
      <c r="F13" s="7">
        <v>21230.933720029887</v>
      </c>
      <c r="G13" s="7">
        <v>22193.595812138388</v>
      </c>
      <c r="H13" s="7">
        <v>23088.091839829871</v>
      </c>
      <c r="I13" s="7">
        <v>24018.667130062833</v>
      </c>
      <c r="J13" s="7">
        <v>24887.514119775693</v>
      </c>
      <c r="K13" s="7">
        <v>25804.148876372521</v>
      </c>
      <c r="L13" s="7">
        <v>26666.266328621725</v>
      </c>
      <c r="M13" s="7">
        <v>27563.736411633319</v>
      </c>
      <c r="N13" s="7">
        <v>28449.321256909618</v>
      </c>
      <c r="O13" s="7">
        <v>29344.651282483661</v>
      </c>
    </row>
    <row r="14" spans="1:15" x14ac:dyDescent="0.3">
      <c r="A14" s="1" t="s">
        <v>33</v>
      </c>
      <c r="B14" s="1">
        <v>3551</v>
      </c>
      <c r="C14" s="1">
        <v>4337</v>
      </c>
      <c r="D14" s="1">
        <v>3174</v>
      </c>
      <c r="E14" s="1">
        <v>5035</v>
      </c>
      <c r="F14" s="1">
        <v>5211.2249999999995</v>
      </c>
      <c r="G14" s="1">
        <v>5393.617874999999</v>
      </c>
      <c r="H14" s="1">
        <v>5582.3945006249987</v>
      </c>
      <c r="I14" s="1">
        <v>5777.7783081468733</v>
      </c>
      <c r="J14" s="1">
        <v>5980.0005489320138</v>
      </c>
      <c r="K14" s="1">
        <v>6189.3005681446339</v>
      </c>
      <c r="L14" s="1">
        <v>6405.9260880296952</v>
      </c>
      <c r="M14" s="1">
        <v>6630.133501110734</v>
      </c>
      <c r="N14" s="1">
        <v>6862.1881736496089</v>
      </c>
      <c r="O14" s="1">
        <v>7102.3647597273448</v>
      </c>
    </row>
    <row r="15" spans="1:15" x14ac:dyDescent="0.3">
      <c r="A15" s="1" t="s">
        <v>34</v>
      </c>
      <c r="B15" s="1">
        <v>2784</v>
      </c>
      <c r="C15" s="1">
        <v>2749</v>
      </c>
      <c r="D15" s="1">
        <v>3941</v>
      </c>
      <c r="E15" s="1">
        <v>2718</v>
      </c>
      <c r="F15" s="1">
        <v>2826.7200000000003</v>
      </c>
      <c r="G15" s="1">
        <v>2925.6552000000001</v>
      </c>
      <c r="H15" s="1">
        <v>2998.7965799999997</v>
      </c>
      <c r="I15" s="1">
        <v>3073.7664944999992</v>
      </c>
      <c r="J15" s="1">
        <v>3150.6106568624991</v>
      </c>
      <c r="K15" s="1">
        <v>3229.3759232840612</v>
      </c>
      <c r="L15" s="1">
        <v>3310.1103213661622</v>
      </c>
      <c r="M15" s="1">
        <v>3392.8630794003161</v>
      </c>
      <c r="N15" s="1">
        <v>3477.6846563853237</v>
      </c>
      <c r="O15" s="1">
        <v>3564.6267727949567</v>
      </c>
    </row>
    <row r="16" spans="1:15" x14ac:dyDescent="0.3">
      <c r="A16" s="1" t="s">
        <v>35</v>
      </c>
      <c r="B16" s="1">
        <v>749</v>
      </c>
      <c r="C16" s="1">
        <v>291</v>
      </c>
      <c r="D16" s="1">
        <v>414</v>
      </c>
      <c r="E16" s="1">
        <v>417</v>
      </c>
      <c r="F16" s="1">
        <v>823.16815072725058</v>
      </c>
      <c r="G16" s="1">
        <v>452.99505758186342</v>
      </c>
      <c r="H16" s="1">
        <v>66.274371602229991</v>
      </c>
      <c r="I16" s="1">
        <v>-386.02807973788407</v>
      </c>
      <c r="J16" s="1">
        <v>-867.04018483844754</v>
      </c>
      <c r="K16" s="1">
        <v>-1360.1725993007021</v>
      </c>
      <c r="L16" s="1">
        <v>-1869.9370392462213</v>
      </c>
      <c r="M16" s="1">
        <v>-2400.8418724386238</v>
      </c>
      <c r="N16" s="1">
        <v>-2946.8180346945715</v>
      </c>
      <c r="O16" s="1">
        <v>-3507.7509559008531</v>
      </c>
    </row>
    <row r="17" spans="1:15" x14ac:dyDescent="0.3">
      <c r="A17" s="1" t="s">
        <v>36</v>
      </c>
      <c r="B17" s="1">
        <v>962</v>
      </c>
      <c r="C17" s="1">
        <v>929</v>
      </c>
      <c r="D17" s="1">
        <v>1007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3">
      <c r="A18" s="1" t="s">
        <v>37</v>
      </c>
      <c r="B18" s="1">
        <v>0</v>
      </c>
      <c r="C18" s="1">
        <v>0</v>
      </c>
      <c r="D18" s="1">
        <v>0</v>
      </c>
      <c r="E18" s="1">
        <v>0</v>
      </c>
      <c r="F18" s="1">
        <v>1058.4450000000002</v>
      </c>
      <c r="G18" s="1">
        <v>2429.3968249999998</v>
      </c>
      <c r="H18" s="1">
        <v>2510.228313874999</v>
      </c>
      <c r="I18" s="1">
        <v>2595.3861216106247</v>
      </c>
      <c r="J18" s="1">
        <v>2683.4434471194959</v>
      </c>
      <c r="K18" s="1">
        <v>2774.4993433587529</v>
      </c>
      <c r="L18" s="1">
        <v>2868.6562572340863</v>
      </c>
      <c r="M18" s="1">
        <v>2966.0201462007894</v>
      </c>
      <c r="N18" s="1">
        <v>3066.7005988802334</v>
      </c>
      <c r="O18" s="1">
        <v>3170.810959830329</v>
      </c>
    </row>
    <row r="19" spans="1:15" x14ac:dyDescent="0.3">
      <c r="A19" s="7" t="s">
        <v>38</v>
      </c>
      <c r="B19" s="7">
        <v>26916</v>
      </c>
      <c r="C19" s="7">
        <v>27237</v>
      </c>
      <c r="D19" s="7">
        <v>28424</v>
      </c>
      <c r="E19" s="7">
        <v>28347</v>
      </c>
      <c r="F19" s="7">
        <v>31150.491870757138</v>
      </c>
      <c r="G19" s="7">
        <v>33395.260769720247</v>
      </c>
      <c r="H19" s="7">
        <v>34245.785605932098</v>
      </c>
      <c r="I19" s="7">
        <v>35079.569974582446</v>
      </c>
      <c r="J19" s="7">
        <v>35834.528587851251</v>
      </c>
      <c r="K19" s="7">
        <v>36637.152111859265</v>
      </c>
      <c r="L19" s="7">
        <v>37381.021956005447</v>
      </c>
      <c r="M19" s="7">
        <v>38151.911265906543</v>
      </c>
      <c r="N19" s="7">
        <v>38909.076651130214</v>
      </c>
      <c r="O19" s="7">
        <v>39674.702818935439</v>
      </c>
    </row>
    <row r="20" spans="1:15" x14ac:dyDescent="0.3">
      <c r="A20" s="1" t="s">
        <v>39</v>
      </c>
      <c r="B20" s="1">
        <v>2957</v>
      </c>
      <c r="C20" s="1">
        <v>2738</v>
      </c>
      <c r="D20" s="1">
        <v>3412</v>
      </c>
      <c r="E20" s="1">
        <v>2302</v>
      </c>
      <c r="F20" s="1">
        <v>2348.04</v>
      </c>
      <c r="G20" s="1">
        <v>2395.0007999999998</v>
      </c>
      <c r="H20" s="1">
        <v>2442.9008159999998</v>
      </c>
      <c r="I20" s="1">
        <v>2491.7588323199998</v>
      </c>
      <c r="J20" s="1">
        <v>2541.5940089664</v>
      </c>
      <c r="K20" s="1">
        <v>2592.425889145728</v>
      </c>
      <c r="L20" s="1">
        <v>2644.2744069286427</v>
      </c>
      <c r="M20" s="1">
        <v>2697.1598950672155</v>
      </c>
      <c r="N20" s="1">
        <v>2751.1030929685598</v>
      </c>
      <c r="O20" s="1">
        <v>2806.1251548279311</v>
      </c>
    </row>
    <row r="21" spans="1:15" x14ac:dyDescent="0.3">
      <c r="A21" s="1" t="s">
        <v>40</v>
      </c>
      <c r="B21" s="1">
        <v>8928</v>
      </c>
      <c r="C21" s="1">
        <v>5199</v>
      </c>
      <c r="D21" s="1">
        <v>6306</v>
      </c>
      <c r="E21" s="1">
        <v>27756</v>
      </c>
      <c r="F21" s="1">
        <v>18952.490000000002</v>
      </c>
      <c r="G21" s="1">
        <v>18952.490000000002</v>
      </c>
      <c r="H21" s="1">
        <v>3972</v>
      </c>
      <c r="I21" s="1">
        <v>3972</v>
      </c>
      <c r="J21" s="1">
        <v>3972</v>
      </c>
      <c r="K21" s="1">
        <v>3972</v>
      </c>
      <c r="L21" s="1">
        <v>3972</v>
      </c>
      <c r="M21" s="1">
        <v>3972</v>
      </c>
      <c r="N21" s="1">
        <v>3972</v>
      </c>
      <c r="O21" s="1">
        <v>3972</v>
      </c>
    </row>
    <row r="22" spans="1:15" x14ac:dyDescent="0.3">
      <c r="A22" s="1" t="s">
        <v>41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3">
      <c r="A23" s="1" t="s">
        <v>42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3">
      <c r="A24" s="7" t="s">
        <v>43</v>
      </c>
      <c r="B24" s="7">
        <v>38801</v>
      </c>
      <c r="C24" s="7">
        <v>35174</v>
      </c>
      <c r="D24" s="7">
        <v>38142</v>
      </c>
      <c r="E24" s="7">
        <v>58405</v>
      </c>
      <c r="F24" s="7">
        <v>52451.021870757133</v>
      </c>
      <c r="G24" s="7">
        <v>54742.751569720247</v>
      </c>
      <c r="H24" s="7">
        <v>40660.6864219321</v>
      </c>
      <c r="I24" s="7">
        <v>41543.328806902442</v>
      </c>
      <c r="J24" s="7">
        <v>42348.122596817651</v>
      </c>
      <c r="K24" s="7">
        <v>43201.578001004993</v>
      </c>
      <c r="L24" s="7">
        <v>43997.296362934088</v>
      </c>
      <c r="M24" s="7">
        <v>44821.071160973755</v>
      </c>
      <c r="N24" s="7">
        <v>45632.179744098772</v>
      </c>
      <c r="O24" s="7">
        <v>46452.827973763371</v>
      </c>
    </row>
    <row r="25" spans="1:15" x14ac:dyDescent="0.3">
      <c r="A25" s="1" t="s">
        <v>44</v>
      </c>
      <c r="B25" s="1">
        <v>38801</v>
      </c>
      <c r="C25" s="1">
        <v>35174</v>
      </c>
      <c r="D25" s="1">
        <v>38142</v>
      </c>
      <c r="E25" s="1">
        <v>58405</v>
      </c>
      <c r="F25" s="1">
        <v>52451.021870757133</v>
      </c>
      <c r="G25" s="1">
        <v>54742.751569720247</v>
      </c>
      <c r="H25" s="1">
        <v>40660.6864219321</v>
      </c>
      <c r="I25" s="1">
        <v>41543.328806902442</v>
      </c>
      <c r="J25" s="1">
        <v>42348.122596817651</v>
      </c>
      <c r="K25" s="1">
        <v>43201.578001004993</v>
      </c>
      <c r="L25" s="1">
        <v>43997.296362934088</v>
      </c>
      <c r="M25" s="1">
        <v>44821.071160973755</v>
      </c>
      <c r="N25" s="1">
        <v>45632.179744098772</v>
      </c>
      <c r="O25" s="1">
        <v>46452.827973763371</v>
      </c>
    </row>
    <row r="26" spans="1:15" x14ac:dyDescent="0.3">
      <c r="A26" s="7" t="s">
        <v>45</v>
      </c>
      <c r="B26" s="7">
        <v>29873</v>
      </c>
      <c r="C26" s="7">
        <v>29975</v>
      </c>
      <c r="D26" s="7">
        <v>31836</v>
      </c>
      <c r="E26" s="7">
        <v>30649</v>
      </c>
      <c r="F26" s="7">
        <v>33498.531870757128</v>
      </c>
      <c r="G26" s="7">
        <v>35790.261569720242</v>
      </c>
      <c r="H26" s="7">
        <v>36688.6864219321</v>
      </c>
      <c r="I26" s="7">
        <v>37571.328806902442</v>
      </c>
      <c r="J26" s="7">
        <v>38376.122596817651</v>
      </c>
      <c r="K26" s="7">
        <v>39229.578001004993</v>
      </c>
      <c r="L26" s="7">
        <v>40025.296362934088</v>
      </c>
      <c r="M26" s="7">
        <v>40849.071160973755</v>
      </c>
      <c r="N26" s="7">
        <v>41660.179744098772</v>
      </c>
      <c r="O26" s="7">
        <v>42480.827973763371</v>
      </c>
    </row>
    <row r="27" spans="1:15" x14ac:dyDescent="0.3">
      <c r="A27" s="1" t="s">
        <v>46</v>
      </c>
      <c r="B27" s="1">
        <v>17469.131022000001</v>
      </c>
      <c r="C27" s="1">
        <v>19743.643899999999</v>
      </c>
      <c r="D27" s="1">
        <v>19396</v>
      </c>
      <c r="E27" s="1">
        <v>21858</v>
      </c>
      <c r="F27" s="1">
        <v>22732.32</v>
      </c>
      <c r="G27" s="1">
        <v>23584.782000000003</v>
      </c>
      <c r="H27" s="1">
        <v>24410.249370000001</v>
      </c>
      <c r="I27" s="1">
        <v>25142.556851100002</v>
      </c>
      <c r="J27" s="1">
        <v>25896.833556633002</v>
      </c>
      <c r="K27" s="1">
        <v>26544.254395548825</v>
      </c>
      <c r="L27" s="1">
        <v>27207.860755437545</v>
      </c>
      <c r="M27" s="1">
        <v>27888.057274323481</v>
      </c>
      <c r="N27" s="1">
        <v>28585.258706181565</v>
      </c>
      <c r="O27" s="1">
        <v>29299.890173836102</v>
      </c>
    </row>
    <row r="28" spans="1:15" x14ac:dyDescent="0.3">
      <c r="A28" s="1" t="s">
        <v>47</v>
      </c>
      <c r="B28" s="1">
        <v>7336.7831088000003</v>
      </c>
      <c r="C28" s="1">
        <v>7550.4725600000002</v>
      </c>
      <c r="D28" s="1">
        <v>9180</v>
      </c>
      <c r="E28" s="1">
        <v>13446</v>
      </c>
      <c r="F28" s="1">
        <v>14253.046013994221</v>
      </c>
      <c r="G28" s="1">
        <v>15057.945688003199</v>
      </c>
      <c r="H28" s="1">
        <v>15699.724229252393</v>
      </c>
      <c r="I28" s="1">
        <v>16368.764133062261</v>
      </c>
      <c r="J28" s="1">
        <v>16958.823455884751</v>
      </c>
      <c r="K28" s="1">
        <v>17581.288473445005</v>
      </c>
      <c r="L28" s="1">
        <v>18166.45060838182</v>
      </c>
      <c r="M28" s="1">
        <v>18775.539026681494</v>
      </c>
      <c r="N28" s="1">
        <v>19376.370785047377</v>
      </c>
      <c r="O28" s="1">
        <v>19983.678102036822</v>
      </c>
    </row>
    <row r="29" spans="1:15" x14ac:dyDescent="0.3">
      <c r="A29" s="1" t="s">
        <v>48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3">
      <c r="A30" s="1" t="s">
        <v>49</v>
      </c>
      <c r="B30" s="1">
        <v>7412</v>
      </c>
      <c r="C30" s="1">
        <v>8936</v>
      </c>
      <c r="D30" s="1">
        <v>9768</v>
      </c>
      <c r="E30" s="1">
        <v>10333.857263099522</v>
      </c>
      <c r="F30" s="1">
        <v>11528.464645497854</v>
      </c>
      <c r="G30" s="1">
        <v>12649.248852484661</v>
      </c>
      <c r="H30" s="1">
        <v>13360.18728911749</v>
      </c>
      <c r="I30" s="1">
        <v>14072.563313773217</v>
      </c>
      <c r="J30" s="1">
        <v>14786.055356517838</v>
      </c>
      <c r="K30" s="1">
        <v>15501.511043029734</v>
      </c>
      <c r="L30" s="1">
        <v>16220.893012532906</v>
      </c>
      <c r="M30" s="1">
        <v>16941.349818638206</v>
      </c>
      <c r="N30" s="1">
        <v>17662.360331310214</v>
      </c>
      <c r="O30" s="1">
        <v>18382.997125830341</v>
      </c>
    </row>
    <row r="31" spans="1:15" x14ac:dyDescent="0.3">
      <c r="A31" s="1" t="s">
        <v>50</v>
      </c>
      <c r="B31" s="1">
        <v>-2452.4368399999998</v>
      </c>
      <c r="C31" s="1">
        <v>-2437.058</v>
      </c>
      <c r="D31" s="1">
        <v>-2576</v>
      </c>
      <c r="E31" s="1">
        <v>-2255</v>
      </c>
      <c r="F31" s="1">
        <v>-2345.2000000000003</v>
      </c>
      <c r="G31" s="1">
        <v>-2427.2820000000002</v>
      </c>
      <c r="H31" s="1">
        <v>-2487.96405</v>
      </c>
      <c r="I31" s="1">
        <v>-2550.1631512499998</v>
      </c>
      <c r="J31" s="1">
        <v>-2613.9172300312498</v>
      </c>
      <c r="K31" s="1">
        <v>-2679.2651607820308</v>
      </c>
      <c r="L31" s="1">
        <v>-2746.2467898015811</v>
      </c>
      <c r="M31" s="1">
        <v>-2814.9029595466204</v>
      </c>
      <c r="N31" s="1">
        <v>-2885.2755335352858</v>
      </c>
      <c r="O31" s="1">
        <v>-2957.4074218736678</v>
      </c>
    </row>
    <row r="32" spans="1:15" x14ac:dyDescent="0.3">
      <c r="A32" s="1" t="s">
        <v>51</v>
      </c>
      <c r="B32" s="1">
        <v>1139</v>
      </c>
      <c r="C32" s="1">
        <v>1799</v>
      </c>
      <c r="D32" s="1">
        <v>2144</v>
      </c>
      <c r="E32" s="1">
        <v>300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3">
      <c r="A33" s="2" t="s">
        <v>52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3">
      <c r="A34" s="1" t="s">
        <v>53</v>
      </c>
      <c r="B34" s="1">
        <v>0</v>
      </c>
      <c r="C34" s="1">
        <v>0</v>
      </c>
      <c r="D34" s="1">
        <v>0</v>
      </c>
      <c r="E34" s="1">
        <v>0</v>
      </c>
      <c r="F34" s="1">
        <v>2227.04</v>
      </c>
      <c r="G34" s="1">
        <v>1411.6803999999997</v>
      </c>
      <c r="H34" s="1">
        <v>818.31516000000033</v>
      </c>
      <c r="I34" s="1">
        <v>836.03696475000004</v>
      </c>
      <c r="J34" s="1">
        <v>660.92555426624995</v>
      </c>
      <c r="K34" s="1">
        <v>677.44869312290643</v>
      </c>
      <c r="L34" s="1">
        <v>694.38491045097908</v>
      </c>
      <c r="M34" s="1">
        <v>711.74453321225337</v>
      </c>
      <c r="N34" s="1">
        <v>729.53814654255962</v>
      </c>
      <c r="O34" s="1">
        <v>747.7766002061237</v>
      </c>
    </row>
    <row r="35" spans="1:15" x14ac:dyDescent="0.3">
      <c r="A35" s="7" t="s">
        <v>54</v>
      </c>
      <c r="B35" s="7">
        <v>30904.477290800005</v>
      </c>
      <c r="C35" s="7">
        <v>35592.05846</v>
      </c>
      <c r="D35" s="7">
        <v>37912</v>
      </c>
      <c r="E35" s="7">
        <v>43682.857263099519</v>
      </c>
      <c r="F35" s="7">
        <v>48395.670659492076</v>
      </c>
      <c r="G35" s="7">
        <v>50276.374940487862</v>
      </c>
      <c r="H35" s="7">
        <v>51800.511998369875</v>
      </c>
      <c r="I35" s="7">
        <v>53869.758111435469</v>
      </c>
      <c r="J35" s="7">
        <v>55688.720693270596</v>
      </c>
      <c r="K35" s="7">
        <v>57625.237444364437</v>
      </c>
      <c r="L35" s="7">
        <v>59543.342497001664</v>
      </c>
      <c r="M35" s="7">
        <v>61501.787693308812</v>
      </c>
      <c r="N35" s="7">
        <v>63468.252435546427</v>
      </c>
      <c r="O35" s="7">
        <v>65456.934580035726</v>
      </c>
    </row>
    <row r="36" spans="1:15" x14ac:dyDescent="0.3">
      <c r="A36" s="7" t="s">
        <v>55</v>
      </c>
      <c r="B36" s="7">
        <v>-1031.477290800005</v>
      </c>
      <c r="C36" s="7">
        <v>-5617.0584600000002</v>
      </c>
      <c r="D36" s="7">
        <v>-6076</v>
      </c>
      <c r="E36" s="7">
        <v>-13033.857263099519</v>
      </c>
      <c r="F36" s="7">
        <v>-14897.138788734945</v>
      </c>
      <c r="G36" s="7">
        <v>-14486.113370767616</v>
      </c>
      <c r="H36" s="7">
        <v>-15111.825576437775</v>
      </c>
      <c r="I36" s="7">
        <v>-16298.429304533027</v>
      </c>
      <c r="J36" s="7">
        <v>-17312.598096452944</v>
      </c>
      <c r="K36" s="7">
        <v>-18395.659443359444</v>
      </c>
      <c r="L36" s="7">
        <v>-19518.046134067576</v>
      </c>
      <c r="M36" s="7">
        <v>-20652.716532335056</v>
      </c>
      <c r="N36" s="7">
        <v>-21808.072691447655</v>
      </c>
      <c r="O36" s="7">
        <v>-22976.106606272355</v>
      </c>
    </row>
    <row r="37" spans="1:15" x14ac:dyDescent="0.3">
      <c r="A37" s="7" t="s">
        <v>56</v>
      </c>
      <c r="B37" s="7">
        <v>107.52270919999501</v>
      </c>
      <c r="C37" s="7">
        <v>-3818.0584600000002</v>
      </c>
      <c r="D37" s="7">
        <v>-3932</v>
      </c>
      <c r="E37" s="7">
        <v>-12733.857263099519</v>
      </c>
      <c r="F37" s="7">
        <v>-14897.138788734945</v>
      </c>
      <c r="G37" s="7">
        <v>-14486.113370767616</v>
      </c>
      <c r="H37" s="7">
        <v>-15111.825576437775</v>
      </c>
      <c r="I37" s="7">
        <v>-16298.429304533027</v>
      </c>
      <c r="J37" s="7">
        <v>-17312.598096452944</v>
      </c>
      <c r="K37" s="7">
        <v>-18395.659443359444</v>
      </c>
      <c r="L37" s="7">
        <v>-19518.046134067576</v>
      </c>
      <c r="M37" s="7">
        <v>-20652.716532335056</v>
      </c>
      <c r="N37" s="7">
        <v>-21808.072691447655</v>
      </c>
      <c r="O37" s="7">
        <v>-22976.106606272355</v>
      </c>
    </row>
    <row r="38" spans="1:15" x14ac:dyDescent="0.3">
      <c r="A38" s="7" t="s">
        <v>57</v>
      </c>
      <c r="B38" s="7">
        <v>7896.522709199995</v>
      </c>
      <c r="C38" s="7">
        <v>-418.0584600000002</v>
      </c>
      <c r="D38" s="7">
        <v>230</v>
      </c>
      <c r="E38" s="7">
        <v>14722.142736900481</v>
      </c>
      <c r="F38" s="7">
        <v>4055.3512112650569</v>
      </c>
      <c r="G38" s="7">
        <v>4466.3766292323853</v>
      </c>
      <c r="H38" s="7">
        <v>-11139.825576437775</v>
      </c>
      <c r="I38" s="7">
        <v>-12326.429304533027</v>
      </c>
      <c r="J38" s="7">
        <v>-13340.598096452944</v>
      </c>
      <c r="K38" s="7">
        <v>-14423.659443359444</v>
      </c>
      <c r="L38" s="7">
        <v>-15546.046134067576</v>
      </c>
      <c r="M38" s="7">
        <v>-16680.716532335056</v>
      </c>
      <c r="N38" s="7">
        <v>-17836.072691447655</v>
      </c>
      <c r="O38" s="7">
        <v>-19004.106606272355</v>
      </c>
    </row>
    <row r="39" spans="1:15" x14ac:dyDescent="0.3">
      <c r="A39" s="1" t="s">
        <v>58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3">
      <c r="A40" s="7" t="s">
        <v>59</v>
      </c>
      <c r="B40" s="7">
        <v>7896.522709199995</v>
      </c>
      <c r="C40" s="7">
        <v>-418.0584600000002</v>
      </c>
      <c r="D40" s="7">
        <v>230</v>
      </c>
      <c r="E40" s="7">
        <v>14722.142736900481</v>
      </c>
      <c r="F40" s="7">
        <v>4055.3512112650569</v>
      </c>
      <c r="G40" s="7">
        <v>4466.3766292323853</v>
      </c>
      <c r="H40" s="7">
        <v>-11139.825576437775</v>
      </c>
      <c r="I40" s="7">
        <v>-12326.429304533027</v>
      </c>
      <c r="J40" s="7">
        <v>-13340.598096452944</v>
      </c>
      <c r="K40" s="7">
        <v>-14423.659443359444</v>
      </c>
      <c r="L40" s="7">
        <v>-15546.046134067576</v>
      </c>
      <c r="M40" s="7">
        <v>-16680.716532335056</v>
      </c>
      <c r="N40" s="7">
        <v>-17836.072691447655</v>
      </c>
      <c r="O40" s="7">
        <v>-19004.106606272355</v>
      </c>
    </row>
    <row r="41" spans="1:15" x14ac:dyDescent="0.3">
      <c r="A41" s="1" t="s">
        <v>60</v>
      </c>
      <c r="B41" s="1">
        <v>7600</v>
      </c>
      <c r="C41" s="1">
        <v>-418.0584600000002</v>
      </c>
      <c r="D41" s="1">
        <v>230</v>
      </c>
      <c r="E41" s="1">
        <v>14722.142736900481</v>
      </c>
      <c r="F41" s="1">
        <v>4055.3512112650569</v>
      </c>
      <c r="G41" s="1">
        <v>4466.3766292323853</v>
      </c>
      <c r="H41" s="1">
        <v>-11139.825576437775</v>
      </c>
      <c r="I41" s="1">
        <v>-12326.429304533027</v>
      </c>
      <c r="J41" s="1">
        <v>-13340.598096452944</v>
      </c>
      <c r="K41" s="1">
        <v>-14423.659443359444</v>
      </c>
      <c r="L41" s="1">
        <v>-15546.046134067576</v>
      </c>
      <c r="M41" s="1">
        <v>-16680.716532335056</v>
      </c>
      <c r="N41" s="1">
        <v>-17836.072691447655</v>
      </c>
      <c r="O41" s="1">
        <v>-19004.106606272355</v>
      </c>
    </row>
    <row r="42" spans="1:15" x14ac:dyDescent="0.3">
      <c r="A42" s="1" t="s">
        <v>61</v>
      </c>
      <c r="B42" s="1">
        <v>82526</v>
      </c>
      <c r="C42" s="1">
        <v>1798</v>
      </c>
      <c r="D42" s="1">
        <v>37342</v>
      </c>
      <c r="E42" s="1">
        <v>-1.1823431123048067E-10</v>
      </c>
      <c r="F42" s="1">
        <v>5.8207660913467407E-11</v>
      </c>
      <c r="G42" s="1">
        <v>-7.2759576141834259E-12</v>
      </c>
      <c r="H42" s="1">
        <v>3.092281986027956E-11</v>
      </c>
      <c r="I42" s="1">
        <v>3.092281986027956E-11</v>
      </c>
      <c r="J42" s="1">
        <v>0</v>
      </c>
      <c r="K42" s="1">
        <v>8.1854523159563541E-11</v>
      </c>
      <c r="L42" s="1">
        <v>-4.3655745685100555E-11</v>
      </c>
      <c r="M42" s="1">
        <v>-7.2759576141834259E-11</v>
      </c>
      <c r="N42" s="1">
        <v>-2.0008883439004421E-11</v>
      </c>
      <c r="O42" s="1">
        <v>-1.4551915228366852E-11</v>
      </c>
    </row>
    <row r="43" spans="1:15" x14ac:dyDescent="0.3">
      <c r="A43" s="1" t="s">
        <v>62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3">
      <c r="A44" s="1" t="s">
        <v>63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3">
      <c r="A45" s="7" t="s">
        <v>64</v>
      </c>
      <c r="B45" s="7">
        <v>82526</v>
      </c>
      <c r="C45" s="7">
        <v>1798</v>
      </c>
      <c r="D45" s="7">
        <v>37342</v>
      </c>
      <c r="E45" s="7">
        <v>-1.1823431123048067E-10</v>
      </c>
      <c r="F45" s="7">
        <v>5.8207660913467407E-11</v>
      </c>
      <c r="G45" s="7">
        <v>-7.2759576141834259E-12</v>
      </c>
      <c r="H45" s="7">
        <v>3.092281986027956E-11</v>
      </c>
      <c r="I45" s="7">
        <v>3.092281986027956E-11</v>
      </c>
      <c r="J45" s="7">
        <v>0</v>
      </c>
      <c r="K45" s="7">
        <v>8.1854523159563541E-11</v>
      </c>
      <c r="L45" s="7">
        <v>-4.3655745685100555E-11</v>
      </c>
      <c r="M45" s="7">
        <v>-7.2759576141834259E-11</v>
      </c>
      <c r="N45" s="7">
        <v>-2.0008883439004421E-11</v>
      </c>
      <c r="O45" s="7">
        <v>-1.4551915228366852E-11</v>
      </c>
    </row>
    <row r="46" spans="1:15" x14ac:dyDescent="0.3">
      <c r="A46" s="7" t="s">
        <v>65</v>
      </c>
      <c r="B46" s="7">
        <v>90126</v>
      </c>
      <c r="C46" s="7">
        <v>1379.9415399999998</v>
      </c>
      <c r="D46" s="7">
        <v>37572</v>
      </c>
      <c r="E46" s="7">
        <v>14722.142736900363</v>
      </c>
      <c r="F46" s="7">
        <v>4055.3512112651151</v>
      </c>
      <c r="G46" s="7">
        <v>4466.376629232378</v>
      </c>
      <c r="H46" s="7">
        <v>-11139.825576437745</v>
      </c>
      <c r="I46" s="7">
        <v>-12326.429304532996</v>
      </c>
      <c r="J46" s="7">
        <v>-13340.598096452944</v>
      </c>
      <c r="K46" s="7">
        <v>-14423.659443359362</v>
      </c>
      <c r="L46" s="7">
        <v>-15546.046134067619</v>
      </c>
      <c r="M46" s="7">
        <v>-16680.716532335129</v>
      </c>
      <c r="N46" s="7">
        <v>-17836.072691447676</v>
      </c>
      <c r="O46" s="7">
        <v>-19004.106606272369</v>
      </c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31.2" x14ac:dyDescent="0.6">
      <c r="A51" s="17" t="s">
        <v>66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21" x14ac:dyDescent="0.3">
      <c r="A52" s="20" t="s">
        <v>1</v>
      </c>
      <c r="B52" s="21">
        <v>2020</v>
      </c>
      <c r="C52" s="21">
        <v>2021</v>
      </c>
      <c r="D52" s="21">
        <v>2022</v>
      </c>
      <c r="E52" s="21">
        <v>2023</v>
      </c>
      <c r="F52" s="21">
        <v>2024</v>
      </c>
      <c r="G52" s="21">
        <v>2025</v>
      </c>
      <c r="H52" s="21">
        <v>2026</v>
      </c>
      <c r="I52" s="21">
        <v>2027</v>
      </c>
      <c r="J52" s="21">
        <v>2028</v>
      </c>
      <c r="K52" s="21">
        <v>2029</v>
      </c>
      <c r="L52" s="21">
        <v>2030</v>
      </c>
      <c r="M52" s="21">
        <v>2031</v>
      </c>
      <c r="N52" s="21">
        <v>2032</v>
      </c>
      <c r="O52" s="21">
        <v>2033</v>
      </c>
    </row>
    <row r="53" spans="1:15" ht="21" hidden="1" x14ac:dyDescent="0.3">
      <c r="A53" s="20" t="s">
        <v>2</v>
      </c>
      <c r="B53" s="21" t="s">
        <v>3</v>
      </c>
      <c r="C53" s="21" t="s">
        <v>3</v>
      </c>
      <c r="D53" s="21" t="s">
        <v>3</v>
      </c>
      <c r="E53" s="21" t="s">
        <v>4</v>
      </c>
      <c r="F53" s="21" t="s">
        <v>5</v>
      </c>
      <c r="G53" s="21" t="s">
        <v>5</v>
      </c>
      <c r="H53" s="21" t="s">
        <v>5</v>
      </c>
      <c r="I53" s="21" t="s">
        <v>5</v>
      </c>
      <c r="J53" s="21" t="s">
        <v>5</v>
      </c>
      <c r="K53" s="21" t="s">
        <v>5</v>
      </c>
      <c r="L53" s="21" t="s">
        <v>5</v>
      </c>
      <c r="M53" s="21" t="s">
        <v>5</v>
      </c>
      <c r="N53" s="21" t="s">
        <v>5</v>
      </c>
      <c r="O53" s="21" t="s">
        <v>5</v>
      </c>
    </row>
    <row r="54" spans="1:15" hidden="1" x14ac:dyDescent="0.3">
      <c r="A54" s="7" t="s">
        <v>6</v>
      </c>
      <c r="B54" s="7" t="s">
        <v>67</v>
      </c>
      <c r="C54" s="7" t="s">
        <v>67</v>
      </c>
      <c r="D54" s="7" t="s">
        <v>67</v>
      </c>
      <c r="E54" s="7" t="s">
        <v>67</v>
      </c>
      <c r="F54" s="7" t="s">
        <v>67</v>
      </c>
      <c r="G54" s="7" t="s">
        <v>67</v>
      </c>
      <c r="H54" s="7" t="s">
        <v>67</v>
      </c>
      <c r="I54" s="7" t="s">
        <v>67</v>
      </c>
      <c r="J54" s="7" t="s">
        <v>67</v>
      </c>
      <c r="K54" s="7" t="s">
        <v>67</v>
      </c>
      <c r="L54" s="7" t="s">
        <v>67</v>
      </c>
      <c r="M54" s="7" t="s">
        <v>67</v>
      </c>
      <c r="N54" s="7" t="s">
        <v>67</v>
      </c>
      <c r="O54" s="7" t="s">
        <v>67</v>
      </c>
    </row>
    <row r="55" spans="1:15" hidden="1" x14ac:dyDescent="0.3">
      <c r="A55" s="7" t="s">
        <v>8</v>
      </c>
      <c r="B55" s="7" t="s">
        <v>9</v>
      </c>
      <c r="C55" s="7" t="s">
        <v>9</v>
      </c>
      <c r="D55" s="7" t="s">
        <v>9</v>
      </c>
      <c r="E55" s="7" t="s">
        <v>9</v>
      </c>
      <c r="F55" s="7" t="s">
        <v>9</v>
      </c>
      <c r="G55" s="7" t="s">
        <v>9</v>
      </c>
      <c r="H55" s="7" t="s">
        <v>9</v>
      </c>
      <c r="I55" s="7" t="s">
        <v>9</v>
      </c>
      <c r="J55" s="7" t="s">
        <v>9</v>
      </c>
      <c r="K55" s="7" t="s">
        <v>9</v>
      </c>
      <c r="L55" s="7" t="s">
        <v>9</v>
      </c>
      <c r="M55" s="7" t="s">
        <v>9</v>
      </c>
      <c r="N55" s="7" t="s">
        <v>9</v>
      </c>
      <c r="O55" s="7" t="s">
        <v>9</v>
      </c>
    </row>
    <row r="56" spans="1:15" hidden="1" x14ac:dyDescent="0.3">
      <c r="A56" s="7" t="s">
        <v>10</v>
      </c>
      <c r="B56" s="7" t="s">
        <v>11</v>
      </c>
      <c r="C56" s="7" t="s">
        <v>12</v>
      </c>
      <c r="D56" s="7" t="s">
        <v>13</v>
      </c>
      <c r="E56" s="7" t="s">
        <v>14</v>
      </c>
      <c r="F56" s="7" t="s">
        <v>15</v>
      </c>
      <c r="G56" s="7" t="s">
        <v>16</v>
      </c>
      <c r="H56" s="7" t="s">
        <v>17</v>
      </c>
      <c r="I56" s="7" t="s">
        <v>18</v>
      </c>
      <c r="J56" s="7" t="s">
        <v>19</v>
      </c>
      <c r="K56" s="7" t="s">
        <v>20</v>
      </c>
      <c r="L56" s="7" t="s">
        <v>21</v>
      </c>
      <c r="M56" s="7" t="s">
        <v>22</v>
      </c>
      <c r="N56" s="7" t="s">
        <v>23</v>
      </c>
      <c r="O56" s="7" t="s">
        <v>24</v>
      </c>
    </row>
    <row r="57" spans="1:15" x14ac:dyDescent="0.3">
      <c r="A57" s="7" t="s">
        <v>25</v>
      </c>
      <c r="B57" s="7" t="s">
        <v>26</v>
      </c>
      <c r="C57" s="7" t="s">
        <v>26</v>
      </c>
      <c r="D57" s="7" t="s">
        <v>26</v>
      </c>
      <c r="E57" s="7" t="s">
        <v>26</v>
      </c>
      <c r="F57" s="7" t="s">
        <v>26</v>
      </c>
      <c r="G57" s="7" t="s">
        <v>26</v>
      </c>
      <c r="H57" s="7" t="s">
        <v>26</v>
      </c>
      <c r="I57" s="7" t="s">
        <v>26</v>
      </c>
      <c r="J57" s="7" t="s">
        <v>26</v>
      </c>
      <c r="K57" s="7" t="s">
        <v>26</v>
      </c>
      <c r="L57" s="7" t="s">
        <v>26</v>
      </c>
      <c r="M57" s="7" t="s">
        <v>26</v>
      </c>
      <c r="N57" s="7" t="s">
        <v>26</v>
      </c>
      <c r="O57" s="7" t="s">
        <v>26</v>
      </c>
    </row>
    <row r="58" spans="1:15" x14ac:dyDescent="0.3">
      <c r="A58" s="1" t="s">
        <v>68</v>
      </c>
      <c r="B58" s="1">
        <v>2915</v>
      </c>
      <c r="C58" s="1">
        <v>10515</v>
      </c>
      <c r="D58" s="1">
        <v>3484</v>
      </c>
      <c r="E58" s="1">
        <v>4158.4075363625307</v>
      </c>
      <c r="F58" s="1">
        <v>-18880.197696725463</v>
      </c>
      <c r="G58" s="1">
        <v>-34349.025135910801</v>
      </c>
      <c r="H58" s="1">
        <v>-49867.60265792947</v>
      </c>
      <c r="I58" s="1">
        <v>-65901.33949461492</v>
      </c>
      <c r="J58" s="1">
        <v>-82339.086643356743</v>
      </c>
      <c r="K58" s="1">
        <v>-99331.234641540708</v>
      </c>
      <c r="L58" s="1">
        <v>-117028.0624146208</v>
      </c>
      <c r="M58" s="1">
        <v>-135227.26782315239</v>
      </c>
      <c r="N58" s="1">
        <v>-153925.03186336177</v>
      </c>
      <c r="O58" s="1">
        <v>-173032.60974673042</v>
      </c>
    </row>
    <row r="59" spans="1:15" x14ac:dyDescent="0.3">
      <c r="A59" s="1" t="s">
        <v>69</v>
      </c>
      <c r="B59" s="1">
        <v>31000</v>
      </c>
      <c r="C59" s="1">
        <v>27000</v>
      </c>
      <c r="D59" s="1">
        <v>37000</v>
      </c>
      <c r="E59" s="1">
        <v>37000</v>
      </c>
      <c r="F59" s="1">
        <v>37000</v>
      </c>
      <c r="G59" s="1">
        <v>37000</v>
      </c>
      <c r="H59" s="1">
        <v>37000</v>
      </c>
      <c r="I59" s="1">
        <v>37000</v>
      </c>
      <c r="J59" s="1">
        <v>37000</v>
      </c>
      <c r="K59" s="1">
        <v>37000</v>
      </c>
      <c r="L59" s="1">
        <v>37000</v>
      </c>
      <c r="M59" s="1">
        <v>37000</v>
      </c>
      <c r="N59" s="1">
        <v>37000</v>
      </c>
      <c r="O59" s="1">
        <v>37000</v>
      </c>
    </row>
    <row r="60" spans="1:15" x14ac:dyDescent="0.3">
      <c r="A60" s="1" t="s">
        <v>70</v>
      </c>
      <c r="B60" s="1">
        <v>3977</v>
      </c>
      <c r="C60" s="1">
        <v>3248</v>
      </c>
      <c r="D60" s="1">
        <v>3666</v>
      </c>
      <c r="E60" s="1">
        <v>3719.2720233306518</v>
      </c>
      <c r="F60" s="1">
        <v>3913.5460085292425</v>
      </c>
      <c r="G60" s="1">
        <v>3996.5854585102575</v>
      </c>
      <c r="H60" s="1">
        <v>4223.1417090438799</v>
      </c>
      <c r="I60" s="1">
        <v>4382.0045550146542</v>
      </c>
      <c r="J60" s="1">
        <v>4524.8339638214929</v>
      </c>
      <c r="K60" s="1">
        <v>4706.3955616757576</v>
      </c>
      <c r="L60" s="1">
        <v>4858.9682132211792</v>
      </c>
      <c r="M60" s="1">
        <v>5020.4089080559315</v>
      </c>
      <c r="N60" s="1">
        <v>5184.8065881278426</v>
      </c>
      <c r="O60" s="1">
        <v>5346.5889910545084</v>
      </c>
    </row>
    <row r="61" spans="1:15" x14ac:dyDescent="0.3">
      <c r="A61" s="1" t="s">
        <v>71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3">
      <c r="A62" s="1" t="s">
        <v>72</v>
      </c>
      <c r="B62" s="1">
        <v>84</v>
      </c>
      <c r="C62" s="1">
        <v>74</v>
      </c>
      <c r="D62" s="1">
        <v>91</v>
      </c>
      <c r="E62" s="1">
        <v>91</v>
      </c>
      <c r="F62" s="1">
        <v>91</v>
      </c>
      <c r="G62" s="1">
        <v>91</v>
      </c>
      <c r="H62" s="1">
        <v>91</v>
      </c>
      <c r="I62" s="1">
        <v>91</v>
      </c>
      <c r="J62" s="1">
        <v>91</v>
      </c>
      <c r="K62" s="1">
        <v>91</v>
      </c>
      <c r="L62" s="1">
        <v>91</v>
      </c>
      <c r="M62" s="1">
        <v>91</v>
      </c>
      <c r="N62" s="1">
        <v>91</v>
      </c>
      <c r="O62" s="1">
        <v>91</v>
      </c>
    </row>
    <row r="63" spans="1:15" x14ac:dyDescent="0.3">
      <c r="A63" s="1" t="s">
        <v>73</v>
      </c>
      <c r="B63" s="1">
        <v>245</v>
      </c>
      <c r="C63" s="1">
        <v>325</v>
      </c>
      <c r="D63" s="1">
        <v>413</v>
      </c>
      <c r="E63" s="1">
        <v>413</v>
      </c>
      <c r="F63" s="1">
        <v>413</v>
      </c>
      <c r="G63" s="1">
        <v>413</v>
      </c>
      <c r="H63" s="1">
        <v>413</v>
      </c>
      <c r="I63" s="1">
        <v>413</v>
      </c>
      <c r="J63" s="1">
        <v>413</v>
      </c>
      <c r="K63" s="1">
        <v>413</v>
      </c>
      <c r="L63" s="1">
        <v>413</v>
      </c>
      <c r="M63" s="1">
        <v>413</v>
      </c>
      <c r="N63" s="1">
        <v>413</v>
      </c>
      <c r="O63" s="1">
        <v>413</v>
      </c>
    </row>
    <row r="64" spans="1:15" x14ac:dyDescent="0.3">
      <c r="A64" s="1" t="s">
        <v>74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3">
      <c r="A65" s="7" t="s">
        <v>75</v>
      </c>
      <c r="B65" s="22">
        <v>38221</v>
      </c>
      <c r="C65" s="22">
        <v>41162</v>
      </c>
      <c r="D65" s="22">
        <v>44654</v>
      </c>
      <c r="E65" s="22">
        <v>45381.679559693184</v>
      </c>
      <c r="F65" s="22">
        <v>22537.34831180378</v>
      </c>
      <c r="G65" s="22">
        <v>7151.5603225994564</v>
      </c>
      <c r="H65" s="22">
        <v>-8140.4609488855895</v>
      </c>
      <c r="I65" s="22">
        <v>-24015.334939600267</v>
      </c>
      <c r="J65" s="22">
        <v>-40310.252679535246</v>
      </c>
      <c r="K65" s="22">
        <v>-57120.839079864949</v>
      </c>
      <c r="L65" s="22">
        <v>-74665.094201399625</v>
      </c>
      <c r="M65" s="22">
        <v>-92702.858915096454</v>
      </c>
      <c r="N65" s="22">
        <v>-111236.22527523393</v>
      </c>
      <c r="O65" s="22">
        <v>-130182.02075567591</v>
      </c>
    </row>
    <row r="66" spans="1:15" x14ac:dyDescent="0.3">
      <c r="A66" s="1" t="s">
        <v>76</v>
      </c>
      <c r="B66" s="1">
        <v>76.926603073661894</v>
      </c>
      <c r="C66" s="1">
        <v>62.623210606940994</v>
      </c>
      <c r="D66" s="1">
        <v>67.281275140788424</v>
      </c>
      <c r="E66" s="1">
        <v>67.281275140788424</v>
      </c>
      <c r="F66" s="1">
        <v>65.728586962839287</v>
      </c>
      <c r="G66" s="1">
        <v>66.763712414805369</v>
      </c>
      <c r="H66" s="1">
        <v>66.591191506144355</v>
      </c>
      <c r="I66" s="1">
        <v>66.36116362792967</v>
      </c>
      <c r="J66" s="1">
        <v>66.572022516293131</v>
      </c>
      <c r="K66" s="1">
        <v>66.508125883455719</v>
      </c>
      <c r="L66" s="1">
        <v>66.480437342559512</v>
      </c>
      <c r="M66" s="1">
        <v>66.520195247436121</v>
      </c>
      <c r="N66" s="1">
        <v>66.50291949115045</v>
      </c>
      <c r="O66" s="1">
        <v>66.501184027048694</v>
      </c>
    </row>
    <row r="67" spans="1:15" x14ac:dyDescent="0.3">
      <c r="A67" s="1" t="s">
        <v>77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3">
      <c r="A68" s="1" t="s">
        <v>78</v>
      </c>
      <c r="B68" s="1">
        <v>471469</v>
      </c>
      <c r="C68" s="1">
        <v>476480</v>
      </c>
      <c r="D68" s="1">
        <v>514356</v>
      </c>
      <c r="E68" s="1">
        <v>529040.53973690048</v>
      </c>
      <c r="F68" s="1">
        <v>555942.14009140269</v>
      </c>
      <c r="G68" s="1">
        <v>575794.31023891806</v>
      </c>
      <c r="H68" s="1">
        <v>579946.50594980037</v>
      </c>
      <c r="I68" s="1">
        <v>583494.95063602726</v>
      </c>
      <c r="J68" s="1">
        <v>586449.27027950948</v>
      </c>
      <c r="K68" s="1">
        <v>588836.19723647973</v>
      </c>
      <c r="L68" s="1">
        <v>590834.40622394683</v>
      </c>
      <c r="M68" s="1">
        <v>592191.45440530858</v>
      </c>
      <c r="N68" s="1">
        <v>592888.74807399826</v>
      </c>
      <c r="O68" s="1">
        <v>592830.43694816809</v>
      </c>
    </row>
    <row r="69" spans="1:15" x14ac:dyDescent="0.3">
      <c r="A69" s="1" t="s">
        <v>79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3">
      <c r="A70" s="1" t="s">
        <v>80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3">
      <c r="A71" s="1" t="s">
        <v>81</v>
      </c>
      <c r="B71" s="1">
        <v>234</v>
      </c>
      <c r="C71" s="1">
        <v>645</v>
      </c>
      <c r="D71" s="1">
        <v>692</v>
      </c>
      <c r="E71" s="1">
        <v>1.9234403068140491</v>
      </c>
      <c r="F71" s="1">
        <v>5.5449591211481171E-3</v>
      </c>
      <c r="G71" s="1">
        <v>1.5880495981070979E-5</v>
      </c>
      <c r="H71" s="1">
        <v>4.5261773461876931E-8</v>
      </c>
      <c r="I71" s="1">
        <v>1.2900292699292604E-10</v>
      </c>
      <c r="J71" s="1">
        <v>3.6621768743263527E-13</v>
      </c>
      <c r="K71" s="1">
        <v>1.0402901127743962E-15</v>
      </c>
      <c r="L71" s="1">
        <v>2.9453321622950659E-18</v>
      </c>
      <c r="M71" s="1">
        <v>8.3409840594908139E-21</v>
      </c>
      <c r="N71" s="1">
        <v>2.3586214730264558E-23</v>
      </c>
      <c r="O71" s="1">
        <v>6.6653418314572147E-26</v>
      </c>
    </row>
    <row r="72" spans="1:15" x14ac:dyDescent="0.3">
      <c r="A72" s="1" t="s">
        <v>82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3">
      <c r="A73" s="1" t="s">
        <v>83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3">
      <c r="A74" s="1" t="s">
        <v>84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3">
      <c r="A75" s="3" t="s">
        <v>85</v>
      </c>
      <c r="B75" s="4">
        <v>0</v>
      </c>
      <c r="C75" s="4">
        <v>0</v>
      </c>
      <c r="D75" s="4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3">
      <c r="A76" s="1" t="s">
        <v>86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3">
      <c r="A77" s="1" t="s">
        <v>87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3">
      <c r="A78" s="7" t="s">
        <v>88</v>
      </c>
      <c r="B78" s="22">
        <v>471703</v>
      </c>
      <c r="C78" s="22">
        <v>477125</v>
      </c>
      <c r="D78" s="22">
        <v>515048</v>
      </c>
      <c r="E78" s="22">
        <v>529042.46317720728</v>
      </c>
      <c r="F78" s="22">
        <v>555942.14563636179</v>
      </c>
      <c r="G78" s="22">
        <v>575794.3102547985</v>
      </c>
      <c r="H78" s="22">
        <v>579946.50594984565</v>
      </c>
      <c r="I78" s="22">
        <v>583494.95063602738</v>
      </c>
      <c r="J78" s="22">
        <v>586449.27027950948</v>
      </c>
      <c r="K78" s="22">
        <v>588836.19723647973</v>
      </c>
      <c r="L78" s="22">
        <v>590834.40622394683</v>
      </c>
      <c r="M78" s="22">
        <v>592191.45440530858</v>
      </c>
      <c r="N78" s="22">
        <v>592888.74807399826</v>
      </c>
      <c r="O78" s="22">
        <v>592830.43694816809</v>
      </c>
    </row>
    <row r="79" spans="1:15" hidden="1" x14ac:dyDescent="0.3">
      <c r="A79" s="1" t="s">
        <v>89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3">
      <c r="A80" s="7" t="s">
        <v>90</v>
      </c>
      <c r="B80" s="22">
        <v>509924</v>
      </c>
      <c r="C80" s="22">
        <v>518287</v>
      </c>
      <c r="D80" s="22">
        <v>559702</v>
      </c>
      <c r="E80" s="22">
        <v>574424.14273690048</v>
      </c>
      <c r="F80" s="22">
        <v>578479.49394816556</v>
      </c>
      <c r="G80" s="22">
        <v>582945.87057739799</v>
      </c>
      <c r="H80" s="22">
        <v>571806.04500096012</v>
      </c>
      <c r="I80" s="22">
        <v>559479.61569642706</v>
      </c>
      <c r="J80" s="22">
        <v>546139.01759997429</v>
      </c>
      <c r="K80" s="22">
        <v>531715.35815661482</v>
      </c>
      <c r="L80" s="22">
        <v>516169.31202254724</v>
      </c>
      <c r="M80" s="22">
        <v>499488.59549021214</v>
      </c>
      <c r="N80" s="22">
        <v>481652.52279876434</v>
      </c>
      <c r="O80" s="22">
        <v>462648.41619249218</v>
      </c>
    </row>
    <row r="81" spans="1:15" x14ac:dyDescent="0.3">
      <c r="A81" s="1" t="s">
        <v>91</v>
      </c>
      <c r="B81" s="1">
        <v>12707</v>
      </c>
      <c r="C81" s="1">
        <v>14424</v>
      </c>
      <c r="D81" s="1">
        <v>15221</v>
      </c>
      <c r="E81" s="1">
        <v>15221</v>
      </c>
      <c r="F81" s="1">
        <v>15221</v>
      </c>
      <c r="G81" s="1">
        <v>15221</v>
      </c>
      <c r="H81" s="1">
        <v>15221</v>
      </c>
      <c r="I81" s="1">
        <v>15221</v>
      </c>
      <c r="J81" s="1">
        <v>15221</v>
      </c>
      <c r="K81" s="1">
        <v>15221</v>
      </c>
      <c r="L81" s="1">
        <v>15221</v>
      </c>
      <c r="M81" s="1">
        <v>15221</v>
      </c>
      <c r="N81" s="1">
        <v>15221</v>
      </c>
      <c r="O81" s="1">
        <v>15221</v>
      </c>
    </row>
    <row r="82" spans="1:15" x14ac:dyDescent="0.3">
      <c r="A82" s="1" t="s">
        <v>92</v>
      </c>
      <c r="B82" s="1">
        <v>426</v>
      </c>
      <c r="C82" s="1">
        <v>5116</v>
      </c>
      <c r="D82" s="1">
        <v>8245</v>
      </c>
      <c r="E82" s="1">
        <v>8245</v>
      </c>
      <c r="F82" s="1">
        <v>8245</v>
      </c>
      <c r="G82" s="1">
        <v>8245</v>
      </c>
      <c r="H82" s="1">
        <v>8245</v>
      </c>
      <c r="I82" s="1">
        <v>8245</v>
      </c>
      <c r="J82" s="1">
        <v>8245</v>
      </c>
      <c r="K82" s="1">
        <v>8245</v>
      </c>
      <c r="L82" s="1">
        <v>8245</v>
      </c>
      <c r="M82" s="1">
        <v>8245</v>
      </c>
      <c r="N82" s="1">
        <v>8245</v>
      </c>
      <c r="O82" s="1">
        <v>8245</v>
      </c>
    </row>
    <row r="83" spans="1:15" x14ac:dyDescent="0.3">
      <c r="A83" s="1" t="s">
        <v>93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3">
      <c r="A84" s="1" t="s">
        <v>94</v>
      </c>
      <c r="B84" s="1">
        <v>0</v>
      </c>
      <c r="C84" s="1">
        <v>0</v>
      </c>
      <c r="D84" s="1">
        <v>481</v>
      </c>
      <c r="E84" s="1">
        <v>481</v>
      </c>
      <c r="F84" s="1">
        <v>481</v>
      </c>
      <c r="G84" s="1">
        <v>481</v>
      </c>
      <c r="H84" s="1">
        <v>481</v>
      </c>
      <c r="I84" s="1">
        <v>481</v>
      </c>
      <c r="J84" s="1">
        <v>481</v>
      </c>
      <c r="K84" s="1">
        <v>481</v>
      </c>
      <c r="L84" s="1">
        <v>481</v>
      </c>
      <c r="M84" s="1">
        <v>481</v>
      </c>
      <c r="N84" s="1">
        <v>481</v>
      </c>
      <c r="O84" s="1">
        <v>481</v>
      </c>
    </row>
    <row r="85" spans="1:15" x14ac:dyDescent="0.3">
      <c r="A85" s="1" t="s">
        <v>95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3">
      <c r="A86" s="1" t="s">
        <v>96</v>
      </c>
      <c r="B86" s="1">
        <v>4439</v>
      </c>
      <c r="C86" s="1">
        <v>4948</v>
      </c>
      <c r="D86" s="1">
        <v>4604</v>
      </c>
      <c r="E86" s="1">
        <v>4604</v>
      </c>
      <c r="F86" s="1">
        <v>4604</v>
      </c>
      <c r="G86" s="1">
        <v>4604</v>
      </c>
      <c r="H86" s="1">
        <v>4604</v>
      </c>
      <c r="I86" s="1">
        <v>4604</v>
      </c>
      <c r="J86" s="1">
        <v>4604</v>
      </c>
      <c r="K86" s="1">
        <v>4604</v>
      </c>
      <c r="L86" s="1">
        <v>4604</v>
      </c>
      <c r="M86" s="1">
        <v>4604</v>
      </c>
      <c r="N86" s="1">
        <v>4604</v>
      </c>
      <c r="O86" s="1">
        <v>4604</v>
      </c>
    </row>
    <row r="87" spans="1:15" x14ac:dyDescent="0.3">
      <c r="A87" s="7" t="s">
        <v>97</v>
      </c>
      <c r="B87" s="22">
        <v>17572</v>
      </c>
      <c r="C87" s="22">
        <v>24488</v>
      </c>
      <c r="D87" s="22">
        <v>28551</v>
      </c>
      <c r="E87" s="22">
        <v>28551</v>
      </c>
      <c r="F87" s="22">
        <v>28551</v>
      </c>
      <c r="G87" s="22">
        <v>28551</v>
      </c>
      <c r="H87" s="22">
        <v>28551</v>
      </c>
      <c r="I87" s="22">
        <v>28551</v>
      </c>
      <c r="J87" s="22">
        <v>28551</v>
      </c>
      <c r="K87" s="22">
        <v>28551</v>
      </c>
      <c r="L87" s="22">
        <v>28551</v>
      </c>
      <c r="M87" s="22">
        <v>28551</v>
      </c>
      <c r="N87" s="22">
        <v>28551</v>
      </c>
      <c r="O87" s="22">
        <v>28551</v>
      </c>
    </row>
    <row r="88" spans="1:15" x14ac:dyDescent="0.3">
      <c r="A88" s="1" t="s">
        <v>98</v>
      </c>
      <c r="B88" s="1">
        <v>632.16466007247118</v>
      </c>
      <c r="C88" s="1">
        <v>697.27556231261906</v>
      </c>
      <c r="D88" s="1">
        <v>605.19226579520694</v>
      </c>
      <c r="E88" s="1">
        <v>413.18347463929797</v>
      </c>
      <c r="F88" s="1">
        <v>571.88376758237462</v>
      </c>
      <c r="G88" s="1">
        <v>530.08650267229314</v>
      </c>
      <c r="H88" s="1">
        <v>505.05124829798859</v>
      </c>
      <c r="I88" s="1">
        <v>535.67383951755221</v>
      </c>
      <c r="J88" s="1">
        <v>523.60386349594467</v>
      </c>
      <c r="K88" s="1">
        <v>521.44298377049518</v>
      </c>
      <c r="L88" s="1">
        <v>526.90689559466398</v>
      </c>
      <c r="M88" s="1">
        <v>523.98458095370131</v>
      </c>
      <c r="N88" s="1">
        <v>524.11148677295353</v>
      </c>
      <c r="O88" s="1">
        <v>525.00098777377298</v>
      </c>
    </row>
    <row r="89" spans="1:15" x14ac:dyDescent="0.3">
      <c r="A89" s="1" t="s">
        <v>99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</row>
    <row r="90" spans="1:15" x14ac:dyDescent="0.3">
      <c r="A90" s="1" t="s">
        <v>100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</row>
    <row r="91" spans="1:15" x14ac:dyDescent="0.3">
      <c r="A91" s="1" t="s">
        <v>101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x14ac:dyDescent="0.3">
      <c r="A92" s="1" t="s">
        <v>102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</row>
    <row r="93" spans="1:15" x14ac:dyDescent="0.3">
      <c r="A93" s="1" t="s">
        <v>103</v>
      </c>
      <c r="B93" s="1">
        <v>242</v>
      </c>
      <c r="C93" s="1">
        <v>226</v>
      </c>
      <c r="D93" s="1">
        <v>216</v>
      </c>
      <c r="E93" s="1">
        <v>216</v>
      </c>
      <c r="F93" s="1">
        <v>216</v>
      </c>
      <c r="G93" s="1">
        <v>216</v>
      </c>
      <c r="H93" s="1">
        <v>216</v>
      </c>
      <c r="I93" s="1">
        <v>216</v>
      </c>
      <c r="J93" s="1">
        <v>216</v>
      </c>
      <c r="K93" s="1">
        <v>216</v>
      </c>
      <c r="L93" s="1">
        <v>216</v>
      </c>
      <c r="M93" s="1">
        <v>216</v>
      </c>
      <c r="N93" s="1">
        <v>216</v>
      </c>
      <c r="O93" s="1">
        <v>216</v>
      </c>
    </row>
    <row r="94" spans="1:15" x14ac:dyDescent="0.3">
      <c r="A94" s="7" t="s">
        <v>104</v>
      </c>
      <c r="B94" s="22">
        <v>242</v>
      </c>
      <c r="C94" s="22">
        <v>226</v>
      </c>
      <c r="D94" s="22">
        <v>216</v>
      </c>
      <c r="E94" s="22">
        <v>216</v>
      </c>
      <c r="F94" s="22">
        <v>216</v>
      </c>
      <c r="G94" s="22">
        <v>216</v>
      </c>
      <c r="H94" s="22">
        <v>216</v>
      </c>
      <c r="I94" s="22">
        <v>216</v>
      </c>
      <c r="J94" s="22">
        <v>216</v>
      </c>
      <c r="K94" s="22">
        <v>216</v>
      </c>
      <c r="L94" s="22">
        <v>216</v>
      </c>
      <c r="M94" s="22">
        <v>216</v>
      </c>
      <c r="N94" s="22">
        <v>216</v>
      </c>
      <c r="O94" s="22">
        <v>216</v>
      </c>
    </row>
    <row r="95" spans="1:15" x14ac:dyDescent="0.3">
      <c r="A95" s="7" t="s">
        <v>105</v>
      </c>
      <c r="B95" s="22">
        <v>17814</v>
      </c>
      <c r="C95" s="22">
        <v>24714</v>
      </c>
      <c r="D95" s="22">
        <v>28767</v>
      </c>
      <c r="E95" s="22">
        <v>28767</v>
      </c>
      <c r="F95" s="22">
        <v>28767</v>
      </c>
      <c r="G95" s="22">
        <v>28767</v>
      </c>
      <c r="H95" s="22">
        <v>28767</v>
      </c>
      <c r="I95" s="22">
        <v>28767</v>
      </c>
      <c r="J95" s="22">
        <v>28767</v>
      </c>
      <c r="K95" s="22">
        <v>28767</v>
      </c>
      <c r="L95" s="22">
        <v>28767</v>
      </c>
      <c r="M95" s="22">
        <v>28767</v>
      </c>
      <c r="N95" s="22">
        <v>28767</v>
      </c>
      <c r="O95" s="22">
        <v>28767</v>
      </c>
    </row>
    <row r="96" spans="1:15" x14ac:dyDescent="0.3">
      <c r="A96" s="7" t="s">
        <v>106</v>
      </c>
      <c r="B96" s="22">
        <v>492110</v>
      </c>
      <c r="C96" s="22">
        <v>493573</v>
      </c>
      <c r="D96" s="22">
        <v>530935</v>
      </c>
      <c r="E96" s="22">
        <v>545657.14273690048</v>
      </c>
      <c r="F96" s="22">
        <v>549712.49394816556</v>
      </c>
      <c r="G96" s="22">
        <v>554178.87057739799</v>
      </c>
      <c r="H96" s="22">
        <v>543039.04500096012</v>
      </c>
      <c r="I96" s="22">
        <v>530712.61569642706</v>
      </c>
      <c r="J96" s="22">
        <v>517372.01759997429</v>
      </c>
      <c r="K96" s="22">
        <v>502948.35815661482</v>
      </c>
      <c r="L96" s="22">
        <v>487402.31202254724</v>
      </c>
      <c r="M96" s="22">
        <v>470721.59549021214</v>
      </c>
      <c r="N96" s="22">
        <v>452885.52279876434</v>
      </c>
      <c r="O96" s="22">
        <v>433881.41619249218</v>
      </c>
    </row>
    <row r="97" spans="1:15" x14ac:dyDescent="0.3">
      <c r="A97" s="1" t="s">
        <v>107</v>
      </c>
      <c r="B97" s="1">
        <v>203424</v>
      </c>
      <c r="C97" s="1">
        <v>210659</v>
      </c>
      <c r="D97" s="1">
        <v>209970</v>
      </c>
      <c r="E97" s="1">
        <v>210200</v>
      </c>
      <c r="F97" s="1">
        <v>224922.14273690048</v>
      </c>
      <c r="G97" s="1">
        <v>228977.49394816553</v>
      </c>
      <c r="H97" s="1">
        <v>233443.8705773979</v>
      </c>
      <c r="I97" s="1">
        <v>222304.04500096012</v>
      </c>
      <c r="J97" s="1">
        <v>209977.61569642709</v>
      </c>
      <c r="K97" s="1">
        <v>196637.01759997415</v>
      </c>
      <c r="L97" s="1">
        <v>182213.3581566147</v>
      </c>
      <c r="M97" s="1">
        <v>166667.31202254712</v>
      </c>
      <c r="N97" s="1">
        <v>149986.59549021209</v>
      </c>
      <c r="O97" s="1">
        <v>132150.52279876443</v>
      </c>
    </row>
    <row r="98" spans="1:15" x14ac:dyDescent="0.3">
      <c r="A98" s="1" t="s">
        <v>108</v>
      </c>
      <c r="B98" s="1">
        <v>202266</v>
      </c>
      <c r="C98" s="1">
        <v>281440</v>
      </c>
      <c r="D98" s="1">
        <v>283238</v>
      </c>
      <c r="E98" s="1">
        <v>320580</v>
      </c>
      <c r="F98" s="1">
        <v>320579.99999999988</v>
      </c>
      <c r="G98" s="1">
        <v>320579.99999999994</v>
      </c>
      <c r="H98" s="1">
        <v>320579.99999999994</v>
      </c>
      <c r="I98" s="1">
        <v>320580</v>
      </c>
      <c r="J98" s="1">
        <v>320580.00000000006</v>
      </c>
      <c r="K98" s="1">
        <v>320580.00000000006</v>
      </c>
      <c r="L98" s="1">
        <v>320580.00000000012</v>
      </c>
      <c r="M98" s="1">
        <v>320580.00000000006</v>
      </c>
      <c r="N98" s="1">
        <v>320580</v>
      </c>
      <c r="O98" s="1">
        <v>320580</v>
      </c>
    </row>
    <row r="99" spans="1:15" x14ac:dyDescent="0.3">
      <c r="A99" s="1" t="s">
        <v>109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x14ac:dyDescent="0.3">
      <c r="A100" s="1" t="s">
        <v>110</v>
      </c>
      <c r="B100" s="1">
        <v>0</v>
      </c>
      <c r="C100" s="1">
        <v>0</v>
      </c>
      <c r="D100" s="1">
        <v>0</v>
      </c>
      <c r="E100" s="1">
        <v>530780</v>
      </c>
      <c r="F100" s="1">
        <v>545502.14273690036</v>
      </c>
      <c r="G100" s="1">
        <v>549557.49394816544</v>
      </c>
      <c r="H100" s="1">
        <v>554023.87057739787</v>
      </c>
      <c r="I100" s="1">
        <v>542884.04500096012</v>
      </c>
      <c r="J100" s="1">
        <v>530557.61569642718</v>
      </c>
      <c r="K100" s="1">
        <v>517217.01759997418</v>
      </c>
      <c r="L100" s="1">
        <v>502793.35815661482</v>
      </c>
      <c r="M100" s="1">
        <v>487247.31202254718</v>
      </c>
      <c r="N100" s="1">
        <v>470566.59549021209</v>
      </c>
      <c r="O100" s="1">
        <v>452730.5227987644</v>
      </c>
    </row>
    <row r="101" spans="1:15" x14ac:dyDescent="0.3">
      <c r="A101" s="1" t="s">
        <v>111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x14ac:dyDescent="0.3">
      <c r="A102" s="7" t="s">
        <v>112</v>
      </c>
      <c r="B102" s="22">
        <v>0</v>
      </c>
      <c r="C102" s="22">
        <v>0</v>
      </c>
      <c r="D102" s="22">
        <v>0</v>
      </c>
      <c r="E102" s="22">
        <v>530780</v>
      </c>
      <c r="F102" s="22">
        <v>545502.14273690036</v>
      </c>
      <c r="G102" s="22">
        <v>549557.49394816544</v>
      </c>
      <c r="H102" s="22">
        <v>554023.87057739787</v>
      </c>
      <c r="I102" s="22">
        <v>542884.04500096012</v>
      </c>
      <c r="J102" s="22">
        <v>530557.61569642718</v>
      </c>
      <c r="K102" s="22">
        <v>517217.01759997418</v>
      </c>
      <c r="L102" s="22">
        <v>502793.35815661482</v>
      </c>
      <c r="M102" s="22">
        <v>487247.31202254718</v>
      </c>
      <c r="N102" s="22">
        <v>470566.59549021209</v>
      </c>
      <c r="O102" s="22">
        <v>452730.5227987644</v>
      </c>
    </row>
    <row r="103" spans="1:15" x14ac:dyDescent="0.3">
      <c r="A103" s="1" t="s">
        <v>113</v>
      </c>
      <c r="B103" s="1">
        <v>-354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</row>
    <row r="104" spans="1:15" x14ac:dyDescent="0.3">
      <c r="A104" s="1" t="s">
        <v>114</v>
      </c>
      <c r="B104" s="1">
        <v>-3311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x14ac:dyDescent="0.3">
      <c r="A105" s="1" t="s">
        <v>115</v>
      </c>
      <c r="B105" s="1">
        <v>-3665</v>
      </c>
      <c r="C105" s="1">
        <v>0</v>
      </c>
      <c r="D105" s="1">
        <v>0</v>
      </c>
      <c r="E105" s="1">
        <v>530780</v>
      </c>
      <c r="F105" s="1">
        <v>545502.14273690036</v>
      </c>
      <c r="G105" s="1">
        <v>549557.49394816544</v>
      </c>
      <c r="H105" s="1">
        <v>554023.87057739787</v>
      </c>
      <c r="I105" s="1">
        <v>542884.04500096012</v>
      </c>
      <c r="J105" s="1">
        <v>530557.61569642718</v>
      </c>
      <c r="K105" s="1">
        <v>517217.01759997418</v>
      </c>
      <c r="L105" s="1">
        <v>502793.35815661482</v>
      </c>
      <c r="M105" s="1">
        <v>487247.31202254718</v>
      </c>
      <c r="N105" s="1">
        <v>470566.59549021209</v>
      </c>
      <c r="O105" s="1">
        <v>452730.5227987644</v>
      </c>
    </row>
    <row r="106" spans="1:15" x14ac:dyDescent="0.3">
      <c r="A106" s="1" t="s">
        <v>116</v>
      </c>
      <c r="B106" s="1">
        <v>7559</v>
      </c>
      <c r="C106" s="1">
        <v>-418.0584600000002</v>
      </c>
      <c r="D106" s="1">
        <v>230</v>
      </c>
      <c r="E106" s="1">
        <v>14722.142736900481</v>
      </c>
      <c r="F106" s="1">
        <v>4055.3512112650569</v>
      </c>
      <c r="G106" s="1">
        <v>4466.3766292323853</v>
      </c>
      <c r="H106" s="1">
        <v>-11139.825576437775</v>
      </c>
      <c r="I106" s="1">
        <v>-12326.429304533027</v>
      </c>
      <c r="J106" s="1">
        <v>-13340.598096452944</v>
      </c>
      <c r="K106" s="1">
        <v>-14423.659443359444</v>
      </c>
      <c r="L106" s="1">
        <v>-15546.046134067576</v>
      </c>
      <c r="M106" s="1">
        <v>-16680.716532335056</v>
      </c>
      <c r="N106" s="1">
        <v>-17836.072691447655</v>
      </c>
      <c r="O106" s="1">
        <v>-19004.106606272355</v>
      </c>
    </row>
    <row r="107" spans="1:15" x14ac:dyDescent="0.3">
      <c r="A107" s="1" t="s">
        <v>61</v>
      </c>
      <c r="B107" s="1">
        <v>82526</v>
      </c>
      <c r="C107" s="1">
        <v>1798</v>
      </c>
      <c r="D107" s="1">
        <v>37342</v>
      </c>
      <c r="E107" s="1">
        <v>-1.1823431123048067E-10</v>
      </c>
      <c r="F107" s="1">
        <v>5.8207660913467407E-11</v>
      </c>
      <c r="G107" s="1">
        <v>-7.2759576141834259E-12</v>
      </c>
      <c r="H107" s="1">
        <v>3.092281986027956E-11</v>
      </c>
      <c r="I107" s="1">
        <v>3.092281986027956E-11</v>
      </c>
      <c r="J107" s="1">
        <v>0</v>
      </c>
      <c r="K107" s="1">
        <v>8.1854523159563541E-11</v>
      </c>
      <c r="L107" s="1">
        <v>-4.3655745685100555E-11</v>
      </c>
      <c r="M107" s="1">
        <v>-7.2759576141834259E-11</v>
      </c>
      <c r="N107" s="1">
        <v>-2.0008883439004421E-11</v>
      </c>
      <c r="O107" s="1">
        <v>-1.4551915228366852E-11</v>
      </c>
    </row>
    <row r="108" spans="1:15" x14ac:dyDescent="0.3">
      <c r="A108" s="1" t="s">
        <v>62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</row>
    <row r="109" spans="1:15" x14ac:dyDescent="0.3">
      <c r="A109" s="1" t="s">
        <v>117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</row>
    <row r="110" spans="1:15" x14ac:dyDescent="0.3">
      <c r="A110" s="1" t="s">
        <v>118</v>
      </c>
      <c r="B110" s="1">
        <v>90085</v>
      </c>
      <c r="C110" s="1">
        <v>1379.9415399999998</v>
      </c>
      <c r="D110" s="1">
        <v>37572</v>
      </c>
      <c r="E110" s="1">
        <v>14722.142736900363</v>
      </c>
      <c r="F110" s="1">
        <v>4055.3512112651151</v>
      </c>
      <c r="G110" s="1">
        <v>4466.376629232378</v>
      </c>
      <c r="H110" s="1">
        <v>-11139.825576437745</v>
      </c>
      <c r="I110" s="1">
        <v>-12326.429304532996</v>
      </c>
      <c r="J110" s="1">
        <v>-13340.598096452944</v>
      </c>
      <c r="K110" s="1">
        <v>-14423.659443359362</v>
      </c>
      <c r="L110" s="1">
        <v>-15546.046134067619</v>
      </c>
      <c r="M110" s="1">
        <v>-16680.716532335129</v>
      </c>
      <c r="N110" s="1">
        <v>-17836.072691447676</v>
      </c>
      <c r="O110" s="1">
        <v>-19004.106606272369</v>
      </c>
    </row>
    <row r="111" spans="1:15" x14ac:dyDescent="0.3">
      <c r="A111" s="1" t="s">
        <v>119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</row>
    <row r="112" spans="1:15" x14ac:dyDescent="0.3">
      <c r="A112" s="7" t="s">
        <v>120</v>
      </c>
      <c r="B112" s="22">
        <v>492110</v>
      </c>
      <c r="C112" s="22">
        <v>493573</v>
      </c>
      <c r="D112" s="22">
        <v>530935</v>
      </c>
      <c r="E112" s="22">
        <v>545657.14273690048</v>
      </c>
      <c r="F112" s="22">
        <v>549712.49394816556</v>
      </c>
      <c r="G112" s="22">
        <v>554178.87057739799</v>
      </c>
      <c r="H112" s="22">
        <v>543039.04500096012</v>
      </c>
      <c r="I112" s="22">
        <v>530712.61569642706</v>
      </c>
      <c r="J112" s="22">
        <v>517372.01759997429</v>
      </c>
      <c r="K112" s="22">
        <v>502948.35815661482</v>
      </c>
      <c r="L112" s="22">
        <v>487402.31202254724</v>
      </c>
      <c r="M112" s="22">
        <v>470721.59549021214</v>
      </c>
      <c r="N112" s="22">
        <v>452885.52279876434</v>
      </c>
      <c r="O112" s="22">
        <v>433881.41619249218</v>
      </c>
    </row>
    <row r="113" spans="1:1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3">
      <c r="A114" s="1"/>
      <c r="B114" s="1"/>
      <c r="C114" s="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31.2" x14ac:dyDescent="0.6">
      <c r="A117" s="17" t="s">
        <v>121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ht="21" x14ac:dyDescent="0.3">
      <c r="A118" s="20" t="s">
        <v>1</v>
      </c>
      <c r="B118" s="21">
        <v>2020</v>
      </c>
      <c r="C118" s="21">
        <v>2021</v>
      </c>
      <c r="D118" s="21">
        <v>2022</v>
      </c>
      <c r="E118" s="21">
        <v>2023</v>
      </c>
      <c r="F118" s="21">
        <v>2024</v>
      </c>
      <c r="G118" s="21">
        <v>2025</v>
      </c>
      <c r="H118" s="21">
        <v>2026</v>
      </c>
      <c r="I118" s="21">
        <v>2027</v>
      </c>
      <c r="J118" s="21">
        <v>2028</v>
      </c>
      <c r="K118" s="21">
        <v>2029</v>
      </c>
      <c r="L118" s="21">
        <v>2030</v>
      </c>
      <c r="M118" s="21">
        <v>2031</v>
      </c>
      <c r="N118" s="21">
        <v>2032</v>
      </c>
      <c r="O118" s="21">
        <v>2033</v>
      </c>
    </row>
    <row r="119" spans="1:15" ht="21" hidden="1" x14ac:dyDescent="0.3">
      <c r="A119" s="20" t="s">
        <v>2</v>
      </c>
      <c r="B119" s="21" t="s">
        <v>3</v>
      </c>
      <c r="C119" s="21" t="s">
        <v>3</v>
      </c>
      <c r="D119" s="21" t="s">
        <v>3</v>
      </c>
      <c r="E119" s="21" t="s">
        <v>4</v>
      </c>
      <c r="F119" s="21" t="s">
        <v>5</v>
      </c>
      <c r="G119" s="21" t="s">
        <v>5</v>
      </c>
      <c r="H119" s="21" t="s">
        <v>5</v>
      </c>
      <c r="I119" s="21" t="s">
        <v>5</v>
      </c>
      <c r="J119" s="21" t="s">
        <v>5</v>
      </c>
      <c r="K119" s="21" t="s">
        <v>5</v>
      </c>
      <c r="L119" s="21" t="s">
        <v>5</v>
      </c>
      <c r="M119" s="21" t="s">
        <v>5</v>
      </c>
      <c r="N119" s="21" t="s">
        <v>5</v>
      </c>
      <c r="O119" s="21" t="s">
        <v>5</v>
      </c>
    </row>
    <row r="120" spans="1:15" hidden="1" x14ac:dyDescent="0.3">
      <c r="A120" s="7" t="s">
        <v>6</v>
      </c>
      <c r="B120" s="7" t="s">
        <v>122</v>
      </c>
      <c r="C120" s="7" t="s">
        <v>122</v>
      </c>
      <c r="D120" s="7" t="s">
        <v>122</v>
      </c>
      <c r="E120" s="7" t="s">
        <v>122</v>
      </c>
      <c r="F120" s="7" t="s">
        <v>122</v>
      </c>
      <c r="G120" s="7" t="s">
        <v>122</v>
      </c>
      <c r="H120" s="7" t="s">
        <v>122</v>
      </c>
      <c r="I120" s="7" t="s">
        <v>122</v>
      </c>
      <c r="J120" s="7" t="s">
        <v>122</v>
      </c>
      <c r="K120" s="7" t="s">
        <v>122</v>
      </c>
      <c r="L120" s="7" t="s">
        <v>122</v>
      </c>
      <c r="M120" s="7" t="s">
        <v>122</v>
      </c>
      <c r="N120" s="7" t="s">
        <v>122</v>
      </c>
      <c r="O120" s="7" t="s">
        <v>122</v>
      </c>
    </row>
    <row r="121" spans="1:15" hidden="1" x14ac:dyDescent="0.3">
      <c r="A121" s="7" t="s">
        <v>8</v>
      </c>
      <c r="B121" s="7" t="s">
        <v>9</v>
      </c>
      <c r="C121" s="7" t="s">
        <v>9</v>
      </c>
      <c r="D121" s="7" t="s">
        <v>9</v>
      </c>
      <c r="E121" s="7" t="s">
        <v>9</v>
      </c>
      <c r="F121" s="7" t="s">
        <v>9</v>
      </c>
      <c r="G121" s="7" t="s">
        <v>9</v>
      </c>
      <c r="H121" s="7" t="s">
        <v>9</v>
      </c>
      <c r="I121" s="7" t="s">
        <v>9</v>
      </c>
      <c r="J121" s="7" t="s">
        <v>9</v>
      </c>
      <c r="K121" s="7" t="s">
        <v>9</v>
      </c>
      <c r="L121" s="7" t="s">
        <v>9</v>
      </c>
      <c r="M121" s="7" t="s">
        <v>9</v>
      </c>
      <c r="N121" s="7" t="s">
        <v>9</v>
      </c>
      <c r="O121" s="7" t="s">
        <v>9</v>
      </c>
    </row>
    <row r="122" spans="1:15" hidden="1" x14ac:dyDescent="0.3">
      <c r="A122" s="7" t="s">
        <v>10</v>
      </c>
      <c r="B122" s="7" t="s">
        <v>11</v>
      </c>
      <c r="C122" s="7" t="s">
        <v>12</v>
      </c>
      <c r="D122" s="7" t="s">
        <v>13</v>
      </c>
      <c r="E122" s="7" t="s">
        <v>14</v>
      </c>
      <c r="F122" s="7" t="s">
        <v>15</v>
      </c>
      <c r="G122" s="7" t="s">
        <v>16</v>
      </c>
      <c r="H122" s="7" t="s">
        <v>17</v>
      </c>
      <c r="I122" s="7" t="s">
        <v>18</v>
      </c>
      <c r="J122" s="7" t="s">
        <v>19</v>
      </c>
      <c r="K122" s="7" t="s">
        <v>20</v>
      </c>
      <c r="L122" s="7" t="s">
        <v>21</v>
      </c>
      <c r="M122" s="7" t="s">
        <v>22</v>
      </c>
      <c r="N122" s="7" t="s">
        <v>23</v>
      </c>
      <c r="O122" s="7" t="s">
        <v>24</v>
      </c>
    </row>
    <row r="123" spans="1:15" x14ac:dyDescent="0.3">
      <c r="A123" s="7" t="s">
        <v>25</v>
      </c>
      <c r="B123" s="7" t="s">
        <v>26</v>
      </c>
      <c r="C123" s="7" t="s">
        <v>26</v>
      </c>
      <c r="D123" s="7" t="s">
        <v>26</v>
      </c>
      <c r="E123" s="7" t="s">
        <v>26</v>
      </c>
      <c r="F123" s="7" t="s">
        <v>26</v>
      </c>
      <c r="G123" s="7" t="s">
        <v>26</v>
      </c>
      <c r="H123" s="7" t="s">
        <v>26</v>
      </c>
      <c r="I123" s="7" t="s">
        <v>26</v>
      </c>
      <c r="J123" s="7" t="s">
        <v>26</v>
      </c>
      <c r="K123" s="7" t="s">
        <v>26</v>
      </c>
      <c r="L123" s="7" t="s">
        <v>26</v>
      </c>
      <c r="M123" s="7" t="s">
        <v>26</v>
      </c>
      <c r="N123" s="7" t="s">
        <v>26</v>
      </c>
      <c r="O123" s="7" t="s">
        <v>26</v>
      </c>
    </row>
    <row r="124" spans="1:15" x14ac:dyDescent="0.3">
      <c r="A124" s="1" t="s">
        <v>123</v>
      </c>
      <c r="B124" s="1">
        <v>9996</v>
      </c>
      <c r="C124" s="1">
        <v>420</v>
      </c>
      <c r="D124" s="1">
        <v>0</v>
      </c>
      <c r="E124" s="1">
        <v>28983.804536362532</v>
      </c>
      <c r="F124" s="1">
        <v>30958.135780906239</v>
      </c>
      <c r="G124" s="1">
        <v>33312.22684881786</v>
      </c>
      <c r="H124" s="1">
        <v>34019.229371233712</v>
      </c>
      <c r="I124" s="1">
        <v>34920.707128656803</v>
      </c>
      <c r="J124" s="1">
        <v>35691.699179044546</v>
      </c>
      <c r="K124" s="1">
        <v>36455.590514005002</v>
      </c>
      <c r="L124" s="1">
        <v>37228.449304460024</v>
      </c>
      <c r="M124" s="1">
        <v>37990.470571071797</v>
      </c>
      <c r="N124" s="1">
        <v>38744.678971058296</v>
      </c>
      <c r="O124" s="1">
        <v>39512.920416008776</v>
      </c>
    </row>
    <row r="125" spans="1:15" x14ac:dyDescent="0.3">
      <c r="A125" s="1" t="s">
        <v>124</v>
      </c>
      <c r="B125" s="1">
        <v>11733</v>
      </c>
      <c r="C125" s="1">
        <v>12836</v>
      </c>
      <c r="D125" s="1">
        <v>12567</v>
      </c>
      <c r="E125" s="1">
        <v>2302</v>
      </c>
      <c r="F125" s="1">
        <v>2348.04</v>
      </c>
      <c r="G125" s="1">
        <v>2395.0007999999998</v>
      </c>
      <c r="H125" s="1">
        <v>2442.9008159999998</v>
      </c>
      <c r="I125" s="1">
        <v>2491.7588323199998</v>
      </c>
      <c r="J125" s="1">
        <v>2541.5940089664</v>
      </c>
      <c r="K125" s="1">
        <v>2592.425889145728</v>
      </c>
      <c r="L125" s="1">
        <v>2644.2744069286427</v>
      </c>
      <c r="M125" s="1">
        <v>2697.1598950672155</v>
      </c>
      <c r="N125" s="1">
        <v>2751.1030929685598</v>
      </c>
      <c r="O125" s="1">
        <v>2806.1251548279311</v>
      </c>
    </row>
    <row r="126" spans="1:15" x14ac:dyDescent="0.3">
      <c r="A126" s="1" t="s">
        <v>125</v>
      </c>
      <c r="B126" s="1">
        <v>8144</v>
      </c>
      <c r="C126" s="1">
        <v>16719</v>
      </c>
      <c r="D126" s="1">
        <v>19269</v>
      </c>
      <c r="E126" s="1">
        <v>0</v>
      </c>
      <c r="F126" s="1">
        <v>-7.2759576141834259E-12</v>
      </c>
      <c r="G126" s="1">
        <v>-3.637978807091713E-12</v>
      </c>
      <c r="H126" s="1">
        <v>1.3642420526593924E-12</v>
      </c>
      <c r="I126" s="1">
        <v>-3.637978807091713E-12</v>
      </c>
      <c r="J126" s="1">
        <v>0</v>
      </c>
      <c r="K126" s="1">
        <v>4.5474735088646412E-13</v>
      </c>
      <c r="L126" s="1">
        <v>-9.0949470177292824E-13</v>
      </c>
      <c r="M126" s="1">
        <v>-3.1832314562052488E-12</v>
      </c>
      <c r="N126" s="1">
        <v>-1.3642420526593924E-12</v>
      </c>
      <c r="O126" s="1">
        <v>1.3642420526593924E-12</v>
      </c>
    </row>
    <row r="127" spans="1:15" x14ac:dyDescent="0.3">
      <c r="A127" s="1" t="s">
        <v>46</v>
      </c>
      <c r="B127" s="1">
        <v>0</v>
      </c>
      <c r="C127" s="1">
        <v>0</v>
      </c>
      <c r="D127" s="1">
        <v>0</v>
      </c>
      <c r="E127" s="1">
        <v>21858</v>
      </c>
      <c r="F127" s="1">
        <v>22732.32</v>
      </c>
      <c r="G127" s="1">
        <v>23584.782000000003</v>
      </c>
      <c r="H127" s="1">
        <v>24410.249370000001</v>
      </c>
      <c r="I127" s="1">
        <v>25142.556851100002</v>
      </c>
      <c r="J127" s="1">
        <v>25896.833556633002</v>
      </c>
      <c r="K127" s="1">
        <v>26544.254395548825</v>
      </c>
      <c r="L127" s="1">
        <v>27207.860755437545</v>
      </c>
      <c r="M127" s="1">
        <v>27888.057274323481</v>
      </c>
      <c r="N127" s="1">
        <v>28585.258706181565</v>
      </c>
      <c r="O127" s="1">
        <v>29299.890173836102</v>
      </c>
    </row>
    <row r="128" spans="1:15" x14ac:dyDescent="0.3">
      <c r="A128" s="1" t="s">
        <v>47</v>
      </c>
      <c r="B128" s="1">
        <v>7336.7831088000003</v>
      </c>
      <c r="C128" s="1">
        <v>7550.4725600000002</v>
      </c>
      <c r="D128" s="1">
        <v>9180</v>
      </c>
      <c r="E128" s="1">
        <v>13446</v>
      </c>
      <c r="F128" s="1">
        <v>14253.046013994221</v>
      </c>
      <c r="G128" s="1">
        <v>15057.945688003199</v>
      </c>
      <c r="H128" s="1">
        <v>15699.724229252393</v>
      </c>
      <c r="I128" s="1">
        <v>16368.764133062261</v>
      </c>
      <c r="J128" s="1">
        <v>16958.823455884751</v>
      </c>
      <c r="K128" s="1">
        <v>17581.288473445005</v>
      </c>
      <c r="L128" s="1">
        <v>18166.45060838182</v>
      </c>
      <c r="M128" s="1">
        <v>18775.539026681494</v>
      </c>
      <c r="N128" s="1">
        <v>19376.370785047377</v>
      </c>
      <c r="O128" s="1">
        <v>19983.678102036822</v>
      </c>
    </row>
    <row r="129" spans="1:15" x14ac:dyDescent="0.3">
      <c r="A129" s="1" t="s">
        <v>126</v>
      </c>
      <c r="B129" s="1">
        <v>8531</v>
      </c>
      <c r="C129" s="1">
        <v>1142</v>
      </c>
      <c r="D129" s="1">
        <v>22</v>
      </c>
      <c r="E129" s="1">
        <v>-1955.0000000000036</v>
      </c>
      <c r="F129" s="1">
        <v>-118.15999999999804</v>
      </c>
      <c r="G129" s="1">
        <v>-1015.6016000000018</v>
      </c>
      <c r="H129" s="1">
        <v>-1669.6488900000113</v>
      </c>
      <c r="I129" s="1">
        <v>-1714.1261865000124</v>
      </c>
      <c r="J129" s="1">
        <v>-1952.9916757649953</v>
      </c>
      <c r="K129" s="1">
        <v>-2001.8164676591259</v>
      </c>
      <c r="L129" s="1">
        <v>-2051.8618793506066</v>
      </c>
      <c r="M129" s="1">
        <v>-2103.1584263343684</v>
      </c>
      <c r="N129" s="1">
        <v>-2155.7373869927287</v>
      </c>
      <c r="O129" s="1">
        <v>-2209.6308216675388</v>
      </c>
    </row>
    <row r="130" spans="1:15" x14ac:dyDescent="0.3">
      <c r="A130" s="7" t="s">
        <v>127</v>
      </c>
      <c r="B130" s="7">
        <v>14005.2168912</v>
      </c>
      <c r="C130" s="7">
        <v>21282.527439999998</v>
      </c>
      <c r="D130" s="7">
        <v>22634</v>
      </c>
      <c r="E130" s="7">
        <v>-2063.1954636374685</v>
      </c>
      <c r="F130" s="7">
        <v>-3561.0302330879931</v>
      </c>
      <c r="G130" s="7">
        <v>-1919.8984391853373</v>
      </c>
      <c r="H130" s="7">
        <v>-1978.1945220186681</v>
      </c>
      <c r="I130" s="7">
        <v>-2384.7288366854482</v>
      </c>
      <c r="J130" s="7">
        <v>-2669.3721487418152</v>
      </c>
      <c r="K130" s="7">
        <v>-3075.709998183971</v>
      </c>
      <c r="L130" s="7">
        <v>-3449.725773080092</v>
      </c>
      <c r="M130" s="7">
        <v>-3872.8074085315966</v>
      </c>
      <c r="N130" s="7">
        <v>-4310.1100402093653</v>
      </c>
      <c r="O130" s="7">
        <v>-4754.8918833686766</v>
      </c>
    </row>
    <row r="131" spans="1:15" x14ac:dyDescent="0.3">
      <c r="A131" s="1" t="s">
        <v>128</v>
      </c>
      <c r="B131" s="1">
        <v>31000</v>
      </c>
      <c r="C131" s="1">
        <v>27000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</row>
    <row r="132" spans="1:15" x14ac:dyDescent="0.3">
      <c r="A132" s="1" t="s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</row>
    <row r="133" spans="1:15" x14ac:dyDescent="0.3">
      <c r="A133" s="1" t="s">
        <v>130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</row>
    <row r="134" spans="1:15" x14ac:dyDescent="0.3">
      <c r="A134" s="1" t="s">
        <v>131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</row>
    <row r="135" spans="1:15" x14ac:dyDescent="0.3">
      <c r="A135" s="1" t="s">
        <v>132</v>
      </c>
      <c r="B135" s="1">
        <v>457</v>
      </c>
      <c r="C135" s="1">
        <v>434</v>
      </c>
      <c r="D135" s="1">
        <v>480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</row>
    <row r="136" spans="1:15" x14ac:dyDescent="0.3">
      <c r="A136" s="1" t="s">
        <v>133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</row>
    <row r="137" spans="1:15" x14ac:dyDescent="0.3">
      <c r="A137" s="1" t="s">
        <v>134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</row>
    <row r="138" spans="1:15" x14ac:dyDescent="0.3">
      <c r="A138" s="1" t="s">
        <v>135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</row>
    <row r="139" spans="1:15" x14ac:dyDescent="0.3">
      <c r="A139" s="1" t="s">
        <v>136</v>
      </c>
      <c r="B139" s="1">
        <v>0</v>
      </c>
      <c r="C139" s="1">
        <v>4000</v>
      </c>
      <c r="D139" s="1">
        <v>10000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x14ac:dyDescent="0.3">
      <c r="A140" s="1" t="s">
        <v>137</v>
      </c>
      <c r="B140" s="1">
        <v>32000</v>
      </c>
      <c r="C140" s="1">
        <v>27000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</row>
    <row r="141" spans="1:15" x14ac:dyDescent="0.3">
      <c r="A141" s="1" t="s">
        <v>138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x14ac:dyDescent="0.3">
      <c r="A142" s="1" t="s">
        <v>139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</row>
    <row r="143" spans="1:15" x14ac:dyDescent="0.3">
      <c r="A143" s="1" t="s">
        <v>140</v>
      </c>
      <c r="B143" s="1">
        <v>23808</v>
      </c>
      <c r="C143" s="1">
        <v>14453</v>
      </c>
      <c r="D143" s="1">
        <v>13737</v>
      </c>
      <c r="E143" s="1">
        <v>25018.396999999997</v>
      </c>
      <c r="F143" s="1">
        <v>38430.065000000002</v>
      </c>
      <c r="G143" s="1">
        <v>32501.419000000002</v>
      </c>
      <c r="H143" s="1">
        <v>17512.383000000002</v>
      </c>
      <c r="I143" s="1">
        <v>17621.008000000002</v>
      </c>
      <c r="J143" s="1">
        <v>17740.375</v>
      </c>
      <c r="K143" s="1">
        <v>17888.438000000002</v>
      </c>
      <c r="L143" s="1">
        <v>18219.101999999999</v>
      </c>
      <c r="M143" s="1">
        <v>18298.398000000001</v>
      </c>
      <c r="N143" s="1">
        <v>18359.654000000002</v>
      </c>
      <c r="O143" s="1">
        <v>18324.686000000002</v>
      </c>
    </row>
    <row r="144" spans="1:15" x14ac:dyDescent="0.3">
      <c r="A144" s="1" t="s">
        <v>141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</row>
    <row r="145" spans="1:15" x14ac:dyDescent="0.3">
      <c r="A145" s="1" t="s">
        <v>142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</row>
    <row r="146" spans="1:15" x14ac:dyDescent="0.3">
      <c r="A146" s="1" t="s">
        <v>143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</row>
    <row r="147" spans="1:15" x14ac:dyDescent="0.3">
      <c r="A147" s="7" t="s">
        <v>144</v>
      </c>
      <c r="B147" s="7">
        <v>-24351</v>
      </c>
      <c r="C147" s="7">
        <v>-18019</v>
      </c>
      <c r="D147" s="7">
        <v>-23257</v>
      </c>
      <c r="E147" s="7">
        <v>-25018.396999999997</v>
      </c>
      <c r="F147" s="7">
        <v>-38430.065000000002</v>
      </c>
      <c r="G147" s="7">
        <v>-32501.419000000002</v>
      </c>
      <c r="H147" s="7">
        <v>-17512.383000000002</v>
      </c>
      <c r="I147" s="7">
        <v>-17621.008000000002</v>
      </c>
      <c r="J147" s="7">
        <v>-17740.375</v>
      </c>
      <c r="K147" s="7">
        <v>-17888.438000000002</v>
      </c>
      <c r="L147" s="7">
        <v>-18219.101999999999</v>
      </c>
      <c r="M147" s="7">
        <v>-18298.398000000001</v>
      </c>
      <c r="N147" s="7">
        <v>-18359.654000000002</v>
      </c>
      <c r="O147" s="7">
        <v>-18324.686000000002</v>
      </c>
    </row>
    <row r="148" spans="1:15" x14ac:dyDescent="0.3">
      <c r="A148" s="1" t="s">
        <v>145</v>
      </c>
      <c r="B148" s="1">
        <v>8928</v>
      </c>
      <c r="C148" s="1">
        <v>5199</v>
      </c>
      <c r="D148" s="1">
        <v>6306</v>
      </c>
      <c r="E148" s="1">
        <v>27756</v>
      </c>
      <c r="F148" s="1">
        <v>18952.490000000002</v>
      </c>
      <c r="G148" s="1">
        <v>18952.490000000002</v>
      </c>
      <c r="H148" s="1">
        <v>3972</v>
      </c>
      <c r="I148" s="1">
        <v>3972</v>
      </c>
      <c r="J148" s="1">
        <v>3972</v>
      </c>
      <c r="K148" s="1">
        <v>3972</v>
      </c>
      <c r="L148" s="1">
        <v>3972</v>
      </c>
      <c r="M148" s="1">
        <v>3972</v>
      </c>
      <c r="N148" s="1">
        <v>3972</v>
      </c>
      <c r="O148" s="1">
        <v>3972</v>
      </c>
    </row>
    <row r="149" spans="1:15" x14ac:dyDescent="0.3">
      <c r="A149" s="1" t="s">
        <v>146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</row>
    <row r="150" spans="1:15" x14ac:dyDescent="0.3">
      <c r="A150" s="1" t="s">
        <v>147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</row>
    <row r="151" spans="1:15" x14ac:dyDescent="0.3">
      <c r="A151" s="1" t="s">
        <v>148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</row>
    <row r="152" spans="1:15" x14ac:dyDescent="0.3">
      <c r="A152" s="7" t="s">
        <v>149</v>
      </c>
      <c r="B152" s="7">
        <v>8928</v>
      </c>
      <c r="C152" s="7">
        <v>5199</v>
      </c>
      <c r="D152" s="7">
        <v>6306</v>
      </c>
      <c r="E152" s="7">
        <v>27756</v>
      </c>
      <c r="F152" s="7">
        <v>18952.490000000002</v>
      </c>
      <c r="G152" s="7">
        <v>18952.490000000002</v>
      </c>
      <c r="H152" s="7">
        <v>3972</v>
      </c>
      <c r="I152" s="7">
        <v>3972</v>
      </c>
      <c r="J152" s="7">
        <v>3972</v>
      </c>
      <c r="K152" s="7">
        <v>3972</v>
      </c>
      <c r="L152" s="7">
        <v>3972</v>
      </c>
      <c r="M152" s="7">
        <v>3972</v>
      </c>
      <c r="N152" s="7">
        <v>3972</v>
      </c>
      <c r="O152" s="7">
        <v>3972</v>
      </c>
    </row>
    <row r="153" spans="1:15" x14ac:dyDescent="0.3">
      <c r="A153" s="1" t="s">
        <v>150</v>
      </c>
      <c r="B153" s="1">
        <v>34332.783108800002</v>
      </c>
      <c r="C153" s="1">
        <v>25052.472560000002</v>
      </c>
      <c r="D153" s="1">
        <v>24801</v>
      </c>
      <c r="E153" s="1">
        <v>40484</v>
      </c>
      <c r="F153" s="1">
        <v>41158.407536362531</v>
      </c>
      <c r="G153" s="1">
        <v>18119.802303274537</v>
      </c>
      <c r="H153" s="1">
        <v>2650.9748640891994</v>
      </c>
      <c r="I153" s="1">
        <v>-12867.60265792947</v>
      </c>
      <c r="J153" s="1">
        <v>-28901.33949461492</v>
      </c>
      <c r="K153" s="1">
        <v>-45339.086643356735</v>
      </c>
      <c r="L153" s="1">
        <v>-62331.234641540708</v>
      </c>
      <c r="M153" s="1">
        <v>-80028.062414620799</v>
      </c>
      <c r="N153" s="1">
        <v>-98227.26782315239</v>
      </c>
      <c r="O153" s="1">
        <v>-116925.03186336176</v>
      </c>
    </row>
    <row r="154" spans="1:15" x14ac:dyDescent="0.3">
      <c r="A154" s="1" t="s">
        <v>151</v>
      </c>
      <c r="B154" s="1">
        <v>-417.78310880000208</v>
      </c>
      <c r="C154" s="1">
        <v>12462.527439999998</v>
      </c>
      <c r="D154" s="1">
        <v>15683</v>
      </c>
      <c r="E154" s="1">
        <v>674.4075363625343</v>
      </c>
      <c r="F154" s="1">
        <v>-23038.605233087994</v>
      </c>
      <c r="G154" s="1">
        <v>-15468.827439185337</v>
      </c>
      <c r="H154" s="1">
        <v>-15518.57752201867</v>
      </c>
      <c r="I154" s="1">
        <v>-16033.73683668545</v>
      </c>
      <c r="J154" s="1">
        <v>-16437.747148741815</v>
      </c>
      <c r="K154" s="1">
        <v>-16992.147998183973</v>
      </c>
      <c r="L154" s="1">
        <v>-17696.827773080091</v>
      </c>
      <c r="M154" s="1">
        <v>-18199.205408531598</v>
      </c>
      <c r="N154" s="1">
        <v>-18697.764040209368</v>
      </c>
      <c r="O154" s="1">
        <v>-19107.577883368678</v>
      </c>
    </row>
    <row r="155" spans="1:15" x14ac:dyDescent="0.3">
      <c r="A155" s="7" t="s">
        <v>152</v>
      </c>
      <c r="B155" s="7">
        <v>33915</v>
      </c>
      <c r="C155" s="7">
        <v>37515</v>
      </c>
      <c r="D155" s="7">
        <v>40484</v>
      </c>
      <c r="E155" s="7">
        <v>41158.407536362531</v>
      </c>
      <c r="F155" s="7">
        <v>18119.802303274537</v>
      </c>
      <c r="G155" s="7">
        <v>2650.9748640891994</v>
      </c>
      <c r="H155" s="7">
        <v>-12867.60265792947</v>
      </c>
      <c r="I155" s="7">
        <v>-28901.33949461492</v>
      </c>
      <c r="J155" s="7">
        <v>-45339.086643356735</v>
      </c>
      <c r="K155" s="7">
        <v>-62331.234641540708</v>
      </c>
      <c r="L155" s="7">
        <v>-80028.062414620799</v>
      </c>
      <c r="M155" s="7">
        <v>-98227.26782315239</v>
      </c>
      <c r="N155" s="7">
        <v>-116925.03186336176</v>
      </c>
      <c r="O155" s="7">
        <v>-136032.60974673042</v>
      </c>
    </row>
  </sheetData>
  <conditionalFormatting sqref="A2:O155">
    <cfRule type="expression" dxfId="3" priority="1">
      <formula>AND($A2="Yr",OR(A$4="Year Type", A$4="Actual", A$4="Budget", A$4="Forecast"))</formula>
    </cfRule>
    <cfRule type="expression" dxfId="2" priority="2">
      <formula>$A2="Ref"</formula>
    </cfRule>
    <cfRule type="expression" dxfId="1" priority="3">
      <formula>AND($A2="Sub",OR(A$4="Year Type", A$4="Actual", A$4="Budget", A$4="Forecast"))</formula>
    </cfRule>
    <cfRule type="expression" dxfId="0" priority="4">
      <formula>AND($A2="Total",OR(A$4="Year Type", A$4="Actual", A$4="Budget", A$4="Forecast"))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5A4B03A60A34B9BF09E62BE64A077" ma:contentTypeVersion="15" ma:contentTypeDescription="Create a new document." ma:contentTypeScope="" ma:versionID="040487fa6f8c0021ce7a7db04e604372">
  <xsd:schema xmlns:xsd="http://www.w3.org/2001/XMLSchema" xmlns:xs="http://www.w3.org/2001/XMLSchema" xmlns:p="http://schemas.microsoft.com/office/2006/metadata/properties" xmlns:ns2="11dba7d8-5ed6-46e4-a9bd-30db65656c77" xmlns:ns3="9560325c-1866-4ae8-9559-2e31b2f1ecfa" targetNamespace="http://schemas.microsoft.com/office/2006/metadata/properties" ma:root="true" ma:fieldsID="1c02327d628d1970548914d71a12cfb3" ns2:_="" ns3:_="">
    <xsd:import namespace="11dba7d8-5ed6-46e4-a9bd-30db65656c77"/>
    <xsd:import namespace="9560325c-1866-4ae8-9559-2e31b2f1e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ba7d8-5ed6-46e4-a9bd-30db65656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c469ee-23b7-4832-870e-4410ecd44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0325c-1866-4ae8-9559-2e31b2f1ecf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42483b-a2de-4a42-9fc4-dc87c73a22d2}" ma:internalName="TaxCatchAll" ma:showField="CatchAllData" ma:web="9560325c-1866-4ae8-9559-2e31b2f1ec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dba7d8-5ed6-46e4-a9bd-30db65656c77">
      <Terms xmlns="http://schemas.microsoft.com/office/infopath/2007/PartnerControls"/>
    </lcf76f155ced4ddcb4097134ff3c332f>
    <TaxCatchAll xmlns="9560325c-1866-4ae8-9559-2e31b2f1ecfa" xsi:nil="true"/>
  </documentManagement>
</p:properties>
</file>

<file path=customXml/itemProps1.xml><?xml version="1.0" encoding="utf-8"?>
<ds:datastoreItem xmlns:ds="http://schemas.openxmlformats.org/officeDocument/2006/customXml" ds:itemID="{9FDF1ECE-D736-4742-8B1B-F28EBFEE5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ba7d8-5ed6-46e4-a9bd-30db65656c77"/>
    <ds:schemaRef ds:uri="9560325c-1866-4ae8-9559-2e31b2f1ec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725A4C-42DA-4633-9046-77DBE37A7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819D86-76F0-46F9-8A09-DF951FAED7E7}">
  <ds:schemaRefs>
    <ds:schemaRef ds:uri="http://schemas.microsoft.com/office/2006/metadata/properties"/>
    <ds:schemaRef ds:uri="http://schemas.microsoft.com/office/infopath/2007/PartnerControls"/>
    <ds:schemaRef ds:uri="11dba7d8-5ed6-46e4-a9bd-30db65656c77"/>
    <ds:schemaRef ds:uri="9560325c-1866-4ae8-9559-2e31b2f1ec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Brendhan Barry | Morrison Low</dc:creator>
  <cp:lastModifiedBy>Arsh Suri</cp:lastModifiedBy>
  <dcterms:created xsi:type="dcterms:W3CDTF">2023-04-12T05:25:30Z</dcterms:created>
  <dcterms:modified xsi:type="dcterms:W3CDTF">2023-04-12T10:44:08Z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0x0101004F55A4B03A60A34B9BF09E62BE64A077</vt:lpwstr>
  </property>
</Properties>
</file>